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osk\Downloads\"/>
    </mc:Choice>
  </mc:AlternateContent>
  <xr:revisionPtr revIDLastSave="0" documentId="13_ncr:1_{2BA48CDA-0E47-4A5B-BBED-9D231F6165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des" sheetId="1" r:id="rId1"/>
  </sheets>
  <definedNames>
    <definedName name="_xlnm._FilterDatabase" localSheetId="0">Grades!$A$2:$AD$2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F61" i="1"/>
  <c r="F103" i="1"/>
  <c r="F111" i="1"/>
  <c r="F92" i="1"/>
  <c r="F112" i="1"/>
  <c r="F109" i="1"/>
  <c r="F97" i="1"/>
  <c r="F69" i="1"/>
  <c r="F80" i="1"/>
  <c r="F87" i="1"/>
  <c r="F55" i="1"/>
  <c r="F82" i="1"/>
  <c r="F47" i="1"/>
  <c r="F73" i="1"/>
  <c r="F77" i="1"/>
  <c r="F56" i="1"/>
  <c r="F104" i="1"/>
  <c r="F90" i="1"/>
  <c r="F49" i="1"/>
  <c r="F107" i="1"/>
  <c r="F54" i="1"/>
  <c r="F59" i="1"/>
  <c r="F52" i="1"/>
  <c r="F65" i="1"/>
  <c r="F60" i="1"/>
  <c r="F16" i="1"/>
  <c r="F35" i="1"/>
  <c r="F115" i="1"/>
  <c r="F98" i="1"/>
  <c r="F76" i="1"/>
  <c r="F101" i="1"/>
  <c r="F89" i="1"/>
  <c r="F84" i="1"/>
  <c r="F50" i="1"/>
  <c r="F102" i="1"/>
  <c r="F108" i="1"/>
  <c r="F70" i="1"/>
  <c r="F31" i="1"/>
  <c r="F36" i="1"/>
  <c r="F44" i="1"/>
  <c r="F20" i="1"/>
  <c r="F3" i="1"/>
  <c r="F10" i="1"/>
  <c r="F4" i="1"/>
  <c r="F78" i="1"/>
  <c r="F24" i="1"/>
  <c r="F66" i="1"/>
  <c r="F30" i="1"/>
  <c r="F57" i="1"/>
  <c r="F14" i="1"/>
  <c r="F7" i="1"/>
  <c r="F9" i="1"/>
  <c r="F64" i="1"/>
  <c r="F75" i="1"/>
  <c r="F71" i="1"/>
  <c r="F53" i="1"/>
  <c r="F100" i="1"/>
  <c r="F17" i="1"/>
  <c r="F67" i="1"/>
  <c r="F38" i="1"/>
  <c r="F42" i="1"/>
  <c r="F39" i="1"/>
  <c r="F74" i="1"/>
  <c r="F40" i="1"/>
  <c r="F5" i="1"/>
  <c r="F13" i="1"/>
  <c r="F6" i="1"/>
  <c r="F26" i="1"/>
  <c r="F48" i="1"/>
  <c r="F32" i="1"/>
  <c r="F15" i="1"/>
  <c r="F11" i="1"/>
  <c r="F25" i="1"/>
  <c r="F33" i="1"/>
  <c r="F37" i="1"/>
  <c r="F28" i="1"/>
  <c r="F18" i="1"/>
  <c r="F23" i="1"/>
  <c r="F12" i="1"/>
  <c r="F113" i="1"/>
  <c r="F79" i="1"/>
  <c r="F94" i="1"/>
  <c r="F43" i="1"/>
  <c r="F8" i="1"/>
  <c r="F21" i="1"/>
  <c r="F45" i="1"/>
  <c r="F62" i="1"/>
  <c r="F41" i="1"/>
  <c r="F22" i="1"/>
  <c r="F27" i="1"/>
  <c r="F51" i="1"/>
  <c r="F91" i="1"/>
  <c r="F106" i="1"/>
  <c r="F72" i="1"/>
  <c r="F93" i="1"/>
  <c r="F99" i="1"/>
  <c r="F96" i="1"/>
  <c r="F81" i="1"/>
  <c r="F34" i="1"/>
  <c r="F19" i="1"/>
  <c r="F29" i="1"/>
  <c r="F116" i="1"/>
  <c r="F85" i="1"/>
  <c r="F58" i="1"/>
  <c r="F114" i="1"/>
  <c r="F118" i="1"/>
  <c r="F120" i="1"/>
  <c r="F117" i="1"/>
  <c r="F83" i="1"/>
  <c r="F63" i="1"/>
  <c r="F110" i="1"/>
  <c r="F95" i="1"/>
  <c r="F88" i="1"/>
  <c r="F68" i="1"/>
  <c r="F46" i="1"/>
  <c r="F119" i="1"/>
  <c r="F121" i="1"/>
  <c r="F105" i="1"/>
  <c r="E86" i="1"/>
  <c r="E61" i="1"/>
  <c r="E103" i="1"/>
  <c r="E111" i="1"/>
  <c r="E92" i="1"/>
  <c r="E112" i="1"/>
  <c r="E109" i="1"/>
  <c r="E97" i="1"/>
  <c r="E69" i="1"/>
  <c r="E80" i="1"/>
  <c r="E87" i="1"/>
  <c r="E55" i="1"/>
  <c r="E82" i="1"/>
  <c r="E47" i="1"/>
  <c r="E73" i="1"/>
  <c r="E77" i="1"/>
  <c r="E56" i="1"/>
  <c r="E104" i="1"/>
  <c r="E90" i="1"/>
  <c r="E49" i="1"/>
  <c r="E107" i="1"/>
  <c r="E54" i="1"/>
  <c r="E59" i="1"/>
  <c r="E52" i="1"/>
  <c r="E65" i="1"/>
  <c r="E60" i="1"/>
  <c r="E16" i="1"/>
  <c r="E35" i="1"/>
  <c r="E115" i="1"/>
  <c r="E98" i="1"/>
  <c r="E76" i="1"/>
  <c r="E101" i="1"/>
  <c r="E89" i="1"/>
  <c r="E84" i="1"/>
  <c r="E50" i="1"/>
  <c r="E102" i="1"/>
  <c r="E108" i="1"/>
  <c r="E70" i="1"/>
  <c r="E31" i="1"/>
  <c r="E36" i="1"/>
  <c r="E44" i="1"/>
  <c r="E20" i="1"/>
  <c r="E3" i="1"/>
  <c r="E10" i="1"/>
  <c r="E4" i="1"/>
  <c r="E78" i="1"/>
  <c r="E24" i="1"/>
  <c r="E66" i="1"/>
  <c r="E30" i="1"/>
  <c r="E57" i="1"/>
  <c r="E14" i="1"/>
  <c r="E7" i="1"/>
  <c r="E9" i="1"/>
  <c r="E64" i="1"/>
  <c r="E75" i="1"/>
  <c r="E71" i="1"/>
  <c r="E53" i="1"/>
  <c r="E100" i="1"/>
  <c r="E17" i="1"/>
  <c r="E67" i="1"/>
  <c r="E38" i="1"/>
  <c r="E42" i="1"/>
  <c r="E39" i="1"/>
  <c r="E74" i="1"/>
  <c r="E40" i="1"/>
  <c r="E5" i="1"/>
  <c r="E13" i="1"/>
  <c r="E6" i="1"/>
  <c r="E26" i="1"/>
  <c r="E48" i="1"/>
  <c r="E32" i="1"/>
  <c r="E15" i="1"/>
  <c r="E11" i="1"/>
  <c r="E25" i="1"/>
  <c r="E33" i="1"/>
  <c r="E37" i="1"/>
  <c r="E28" i="1"/>
  <c r="E18" i="1"/>
  <c r="E23" i="1"/>
  <c r="E12" i="1"/>
  <c r="E113" i="1"/>
  <c r="E79" i="1"/>
  <c r="E94" i="1"/>
  <c r="E43" i="1"/>
  <c r="E8" i="1"/>
  <c r="E21" i="1"/>
  <c r="E45" i="1"/>
  <c r="E62" i="1"/>
  <c r="E41" i="1"/>
  <c r="E22" i="1"/>
  <c r="E27" i="1"/>
  <c r="E51" i="1"/>
  <c r="E91" i="1"/>
  <c r="E106" i="1"/>
  <c r="E72" i="1"/>
  <c r="E93" i="1"/>
  <c r="E99" i="1"/>
  <c r="E96" i="1"/>
  <c r="E81" i="1"/>
  <c r="E34" i="1"/>
  <c r="E19" i="1"/>
  <c r="E29" i="1"/>
  <c r="E116" i="1"/>
  <c r="E85" i="1"/>
  <c r="E58" i="1"/>
  <c r="E114" i="1"/>
  <c r="E118" i="1"/>
  <c r="E120" i="1"/>
  <c r="E117" i="1"/>
  <c r="E83" i="1"/>
  <c r="E63" i="1"/>
  <c r="E110" i="1"/>
  <c r="E95" i="1"/>
  <c r="E88" i="1"/>
  <c r="E68" i="1"/>
  <c r="E46" i="1"/>
  <c r="E119" i="1"/>
  <c r="E105" i="1"/>
</calcChain>
</file>

<file path=xl/sharedStrings.xml><?xml version="1.0" encoding="utf-8"?>
<sst xmlns="http://schemas.openxmlformats.org/spreadsheetml/2006/main" count="505" uniqueCount="449">
  <si>
    <t>First name</t>
  </si>
  <si>
    <t>Surname</t>
  </si>
  <si>
    <t>Email address</t>
  </si>
  <si>
    <t>Filip</t>
  </si>
  <si>
    <t>Aleksic</t>
  </si>
  <si>
    <t>faleksic498@gmail.com</t>
  </si>
  <si>
    <t>Antic</t>
  </si>
  <si>
    <t>filipantic2000@gmail.com</t>
  </si>
  <si>
    <t>Milica</t>
  </si>
  <si>
    <t>Nevena</t>
  </si>
  <si>
    <t>Petar</t>
  </si>
  <si>
    <t>Anđela</t>
  </si>
  <si>
    <t>Lara</t>
  </si>
  <si>
    <t>Marija</t>
  </si>
  <si>
    <t>Biberdžić</t>
  </si>
  <si>
    <t>marija.m.biberdzic@gmail.com</t>
  </si>
  <si>
    <t xml:space="preserve">Bogdan </t>
  </si>
  <si>
    <t>Bibić</t>
  </si>
  <si>
    <t>bogdanbibic3@gmail.com</t>
  </si>
  <si>
    <t>Jovana</t>
  </si>
  <si>
    <t>Aleksa</t>
  </si>
  <si>
    <t>Sofija</t>
  </si>
  <si>
    <t>Ivana</t>
  </si>
  <si>
    <t>Stefana</t>
  </si>
  <si>
    <t>Brajović</t>
  </si>
  <si>
    <t>stefanabrajovic@gmail.com</t>
  </si>
  <si>
    <t>Brzakovic</t>
  </si>
  <si>
    <t>milicabrzakovic3@gmail.com</t>
  </si>
  <si>
    <t>Ksenija</t>
  </si>
  <si>
    <t>Cetkovic</t>
  </si>
  <si>
    <t>ksenija.cetkovic12@gmail.com</t>
  </si>
  <si>
    <t>Teodora</t>
  </si>
  <si>
    <t>Maša</t>
  </si>
  <si>
    <t>Ćorac</t>
  </si>
  <si>
    <t>masa.corac15@gmail.com</t>
  </si>
  <si>
    <t>Ana</t>
  </si>
  <si>
    <t>Crnoglavac</t>
  </si>
  <si>
    <t>crnoglavacana2003@gmail.com</t>
  </si>
  <si>
    <t>Mina</t>
  </si>
  <si>
    <t>Marina</t>
  </si>
  <si>
    <t>Marta</t>
  </si>
  <si>
    <t>Damljanovic</t>
  </si>
  <si>
    <t>martadjurdja@gmail.com</t>
  </si>
  <si>
    <t>Jelena</t>
  </si>
  <si>
    <t xml:space="preserve">Emilija </t>
  </si>
  <si>
    <t>Dimitrijevic</t>
  </si>
  <si>
    <t>ema.z.dimitrijevic@gmail.com</t>
  </si>
  <si>
    <t>Miona</t>
  </si>
  <si>
    <t>dimitrijevicmiona4@gmail.com</t>
  </si>
  <si>
    <t>Pavle</t>
  </si>
  <si>
    <t>Divac</t>
  </si>
  <si>
    <t>pavlepajodivac@gmail.com</t>
  </si>
  <si>
    <t>Jelica</t>
  </si>
  <si>
    <t>Katarina</t>
  </si>
  <si>
    <t>Anastasija</t>
  </si>
  <si>
    <t>Djuricic</t>
  </si>
  <si>
    <t>anastasijadj2004@gmail.com</t>
  </si>
  <si>
    <t>Dobrivojevic</t>
  </si>
  <si>
    <t>marija.dobrivojevic22@gmail.com</t>
  </si>
  <si>
    <t>Natalija</t>
  </si>
  <si>
    <t>Milana</t>
  </si>
  <si>
    <t>Dražić</t>
  </si>
  <si>
    <t>mdrazic389@gmail.com</t>
  </si>
  <si>
    <t>Dana</t>
  </si>
  <si>
    <t>Dzudovic</t>
  </si>
  <si>
    <t>dana.gak@icloud.com</t>
  </si>
  <si>
    <t>Sara</t>
  </si>
  <si>
    <t>Tamara</t>
  </si>
  <si>
    <t>Mladen</t>
  </si>
  <si>
    <t>Đorđiev</t>
  </si>
  <si>
    <t>mladen.djordjiev@gmail.com</t>
  </si>
  <si>
    <t>Aleksandra</t>
  </si>
  <si>
    <t>Filipović</t>
  </si>
  <si>
    <t>filipovic_aleks@outlook.com</t>
  </si>
  <si>
    <t>Matija</t>
  </si>
  <si>
    <t>Glišić</t>
  </si>
  <si>
    <t>mglisic30@gmail.com</t>
  </si>
  <si>
    <t>Tijana</t>
  </si>
  <si>
    <t>Andjela</t>
  </si>
  <si>
    <t>Grujicic</t>
  </si>
  <si>
    <t>an.grujicic@gmail.com</t>
  </si>
  <si>
    <t>Anja</t>
  </si>
  <si>
    <t>Hajder</t>
  </si>
  <si>
    <t>Sanja</t>
  </si>
  <si>
    <t>sanjahajder03@gmail.com</t>
  </si>
  <si>
    <t>Dragana</t>
  </si>
  <si>
    <t>Ivovic</t>
  </si>
  <si>
    <t>draganaivovic@gmail.com</t>
  </si>
  <si>
    <t>Janjic</t>
  </si>
  <si>
    <t>sanja.janjic03@gmail.com</t>
  </si>
  <si>
    <t>Jana</t>
  </si>
  <si>
    <t>Jankovic</t>
  </si>
  <si>
    <t>jankovicjana12@gmail.com</t>
  </si>
  <si>
    <t>janajankovic999@gmail.com</t>
  </si>
  <si>
    <t>Bojana</t>
  </si>
  <si>
    <t>Janosi</t>
  </si>
  <si>
    <t>janosibojana@gmail.com</t>
  </si>
  <si>
    <t>Jokić</t>
  </si>
  <si>
    <t>jokicaleks00@gmail.com</t>
  </si>
  <si>
    <t>Jovanovic</t>
  </si>
  <si>
    <t>Lenka</t>
  </si>
  <si>
    <t>leenkaj1.1n@gmail.com</t>
  </si>
  <si>
    <t>marijajov2003@gmail.com</t>
  </si>
  <si>
    <t>Jovčić</t>
  </si>
  <si>
    <t>nevena.jovcic21@gmail.com</t>
  </si>
  <si>
    <t xml:space="preserve">Jovičić </t>
  </si>
  <si>
    <t>tijanajovicic525@gmail.com</t>
  </si>
  <si>
    <t>Kadijević</t>
  </si>
  <si>
    <t>jkadijevic03@gmail.com</t>
  </si>
  <si>
    <t>Ljubica</t>
  </si>
  <si>
    <t>Kizić</t>
  </si>
  <si>
    <t>kizicljubica@gmail.com</t>
  </si>
  <si>
    <t>Knezevic</t>
  </si>
  <si>
    <t>milicaknezevic091@gmail.com</t>
  </si>
  <si>
    <t>Kostić</t>
  </si>
  <si>
    <t>Emilija</t>
  </si>
  <si>
    <t>emakostic3@gmail.com</t>
  </si>
  <si>
    <t>Ivona</t>
  </si>
  <si>
    <t>ivonak1106@gmail.com</t>
  </si>
  <si>
    <t>Nemanja</t>
  </si>
  <si>
    <t>Kostic</t>
  </si>
  <si>
    <t>kosticn350@gmail.com</t>
  </si>
  <si>
    <t>Kovačević</t>
  </si>
  <si>
    <t>katarinakovacevic2607@gmail.com</t>
  </si>
  <si>
    <t>Kovacevic</t>
  </si>
  <si>
    <t>mkkovacevic1@gmail.com</t>
  </si>
  <si>
    <t>Krivokapić</t>
  </si>
  <si>
    <t>zanzibarka7@gmail.com</t>
  </si>
  <si>
    <t>Krstić</t>
  </si>
  <si>
    <t>andjelaa.krstiic09@gmail.com</t>
  </si>
  <si>
    <t>marinakrstic1311@gmail.com</t>
  </si>
  <si>
    <t>Kuzmanovic</t>
  </si>
  <si>
    <t>anakuzmanovic2@gmail.com</t>
  </si>
  <si>
    <t>Lalic</t>
  </si>
  <si>
    <t>lalicmilica88@gmail.com</t>
  </si>
  <si>
    <t>Iva</t>
  </si>
  <si>
    <t>Lekic</t>
  </si>
  <si>
    <t>ivalekic8@gmail.com</t>
  </si>
  <si>
    <t>Ljubicic</t>
  </si>
  <si>
    <t>Ljubičić</t>
  </si>
  <si>
    <t>andjelalj7@gmail.com</t>
  </si>
  <si>
    <t>ljubicicjelena5@gmail.com</t>
  </si>
  <si>
    <t>milicaljubicic111@gmail.com</t>
  </si>
  <si>
    <t xml:space="preserve">Olgica </t>
  </si>
  <si>
    <t>Maksimović</t>
  </si>
  <si>
    <t>lamaxx313@gmail.com</t>
  </si>
  <si>
    <t>Malenovic</t>
  </si>
  <si>
    <t>malenovica666@gmail.com</t>
  </si>
  <si>
    <t xml:space="preserve">Teodora </t>
  </si>
  <si>
    <t>Maljković</t>
  </si>
  <si>
    <t>teodora4111@gmail.com</t>
  </si>
  <si>
    <t>Bogdan</t>
  </si>
  <si>
    <t>Marčeta</t>
  </si>
  <si>
    <t>bogdanmarceta@gmail.com</t>
  </si>
  <si>
    <t>Marinković</t>
  </si>
  <si>
    <t>marinkovict46@gmail.com</t>
  </si>
  <si>
    <t>Martina</t>
  </si>
  <si>
    <t>Matejic</t>
  </si>
  <si>
    <t>mitchperfect.mm@gmail.com</t>
  </si>
  <si>
    <t>Matic</t>
  </si>
  <si>
    <t>natalija.matic03@gmail.com</t>
  </si>
  <si>
    <t xml:space="preserve">Matić </t>
  </si>
  <si>
    <t>sara.n.matic@gmail.com</t>
  </si>
  <si>
    <t>Medić</t>
  </si>
  <si>
    <t>jana.medic2002@gmail.com</t>
  </si>
  <si>
    <t>Mihailovic</t>
  </si>
  <si>
    <t>mihailovicneca@gmail.com</t>
  </si>
  <si>
    <t>Mikić</t>
  </si>
  <si>
    <t>sofijamikic3@gmail.com</t>
  </si>
  <si>
    <t>Miličić</t>
  </si>
  <si>
    <t>katarina.kata.milicic@gmail.com</t>
  </si>
  <si>
    <t>Miloradović</t>
  </si>
  <si>
    <t>miloradovicandja44@gmail.com</t>
  </si>
  <si>
    <t>Mirotic</t>
  </si>
  <si>
    <t>jovanamirotic7@GMAIL.COM</t>
  </si>
  <si>
    <t>Mojašević</t>
  </si>
  <si>
    <t>anastasijamojasevic11@gmail.com</t>
  </si>
  <si>
    <t>Mucibabic</t>
  </si>
  <si>
    <t>mucibabicsara@gmail.com</t>
  </si>
  <si>
    <t>Nikolic</t>
  </si>
  <si>
    <t>Duska</t>
  </si>
  <si>
    <t>duskanikolic1234@gmail.com</t>
  </si>
  <si>
    <t>Nikolić</t>
  </si>
  <si>
    <t>nikmarta@gmail.com</t>
  </si>
  <si>
    <t>martanikolic202@gmail.com</t>
  </si>
  <si>
    <t>Novakovic</t>
  </si>
  <si>
    <t>ananovakovic969@gmail.com</t>
  </si>
  <si>
    <t>Elena</t>
  </si>
  <si>
    <t>elenannov11@gmail.com</t>
  </si>
  <si>
    <t>Obradovic</t>
  </si>
  <si>
    <t>tamara.obradovic03@gmail.com</t>
  </si>
  <si>
    <t>Petrović</t>
  </si>
  <si>
    <t>sarapetrovic.ps@gmail.com</t>
  </si>
  <si>
    <t>Danica</t>
  </si>
  <si>
    <t>Ponjavić</t>
  </si>
  <si>
    <t>danaponjavic@gmail.com</t>
  </si>
  <si>
    <t>Popović</t>
  </si>
  <si>
    <t>jelicapopovic55@gmail.com</t>
  </si>
  <si>
    <t>Nadja</t>
  </si>
  <si>
    <t>Radenkovic</t>
  </si>
  <si>
    <t>radenkovicnale@gmail.com</t>
  </si>
  <si>
    <t>Radenković</t>
  </si>
  <si>
    <t>radenkovicpetar33@gmail.com</t>
  </si>
  <si>
    <t>Radivojevic</t>
  </si>
  <si>
    <t>saritaradivojevic@gmail.com</t>
  </si>
  <si>
    <t>Tisa</t>
  </si>
  <si>
    <t>Radosavljevic</t>
  </si>
  <si>
    <t>tisa.katarina@gmail.com</t>
  </si>
  <si>
    <t>Rakonjac</t>
  </si>
  <si>
    <t>tijana.rakonjac17@gmail.com</t>
  </si>
  <si>
    <t>Đurđina</t>
  </si>
  <si>
    <t>Rogić</t>
  </si>
  <si>
    <t>rogicdjurdjina@gmail.com</t>
  </si>
  <si>
    <t>Sekerus</t>
  </si>
  <si>
    <t>matija.sekerus27@gmail.com</t>
  </si>
  <si>
    <t>Simic</t>
  </si>
  <si>
    <t>marija003simic@gmail.com</t>
  </si>
  <si>
    <t>DUŠAN</t>
  </si>
  <si>
    <t>ŠOLIĆ</t>
  </si>
  <si>
    <t>dusansolic24@gmail.com</t>
  </si>
  <si>
    <t>Spasojević</t>
  </si>
  <si>
    <t>spasojevic.mina1@gmail.com</t>
  </si>
  <si>
    <t>Stanković</t>
  </si>
  <si>
    <t>masa01082002@gmail.com</t>
  </si>
  <si>
    <t xml:space="preserve">Stankovic </t>
  </si>
  <si>
    <t>Sanjastankovic115@gmail.com</t>
  </si>
  <si>
    <t>Stanojčić</t>
  </si>
  <si>
    <t>jovana.stanojcic.ru@gmail.com</t>
  </si>
  <si>
    <t>Dimitrije</t>
  </si>
  <si>
    <t>Stanojević</t>
  </si>
  <si>
    <t>dimistanojevic@gmail.com</t>
  </si>
  <si>
    <t>Starčević</t>
  </si>
  <si>
    <t>starceviclara@gmail.com</t>
  </si>
  <si>
    <t>Djurdjica</t>
  </si>
  <si>
    <t>Stevanovic</t>
  </si>
  <si>
    <t>djurdjica.stevanovic22@gmail.com</t>
  </si>
  <si>
    <t>Lana</t>
  </si>
  <si>
    <t>Mila</t>
  </si>
  <si>
    <t>Stojkovic</t>
  </si>
  <si>
    <t>stojkovicmila1244@gmail.com</t>
  </si>
  <si>
    <t>Stosic</t>
  </si>
  <si>
    <t>katarina.stosic55@gmail.com</t>
  </si>
  <si>
    <t>Vuk</t>
  </si>
  <si>
    <t>v.stosic.10@gmail.com</t>
  </si>
  <si>
    <t>Nora</t>
  </si>
  <si>
    <t>Tatarinov</t>
  </si>
  <si>
    <t>noratatarinov@gmail.com</t>
  </si>
  <si>
    <t>Irena</t>
  </si>
  <si>
    <t>Timić</t>
  </si>
  <si>
    <t>timicirenasd@gmail.com</t>
  </si>
  <si>
    <t>Asja</t>
  </si>
  <si>
    <t>Timofejev</t>
  </si>
  <si>
    <t>asja.timofejev@gmail.com</t>
  </si>
  <si>
    <t>Tomić</t>
  </si>
  <si>
    <t>pavletom@gmail.com</t>
  </si>
  <si>
    <t>Topalović</t>
  </si>
  <si>
    <t>jovanatopalovic328@gmail.com</t>
  </si>
  <si>
    <t>Vasic</t>
  </si>
  <si>
    <t>vasicjovana566@gmail.com</t>
  </si>
  <si>
    <t>Velickovic</t>
  </si>
  <si>
    <t>velickovicandjela44@gmail.com</t>
  </si>
  <si>
    <t xml:space="preserve">Jovana </t>
  </si>
  <si>
    <t>Veličković</t>
  </si>
  <si>
    <t>jovanavelickovic86@gmail.com</t>
  </si>
  <si>
    <t>Janja</t>
  </si>
  <si>
    <t>Velinov</t>
  </si>
  <si>
    <t>janjavelinov@gmail.com</t>
  </si>
  <si>
    <t>Rajna</t>
  </si>
  <si>
    <t>Vidaković</t>
  </si>
  <si>
    <t>vidrajna@gmail.com</t>
  </si>
  <si>
    <t xml:space="preserve">Vreta </t>
  </si>
  <si>
    <t>teodora.vreta@gmail.com</t>
  </si>
  <si>
    <t xml:space="preserve">Selena </t>
  </si>
  <si>
    <t>Vučićević</t>
  </si>
  <si>
    <t>selenavucic1@gmail.com</t>
  </si>
  <si>
    <t>Vuckovic</t>
  </si>
  <si>
    <t>ivanavuckovic442@gmail.com</t>
  </si>
  <si>
    <t>Vujicic</t>
  </si>
  <si>
    <t>teodoravujicic003@gmail.com</t>
  </si>
  <si>
    <t>Vukmirovic</t>
  </si>
  <si>
    <t>ivanavukmirovic12@gmail.com</t>
  </si>
  <si>
    <t>Vukovic</t>
  </si>
  <si>
    <t>vukovic.e.emilija@gmail.com</t>
  </si>
  <si>
    <t>Zagorac</t>
  </si>
  <si>
    <t>marija.zagorac9@gmail.com</t>
  </si>
  <si>
    <t>tamara.zagorac00@gmail.com</t>
  </si>
  <si>
    <t>Zecevic</t>
  </si>
  <si>
    <t>marinazecevic139@gmail.com</t>
  </si>
  <si>
    <t>Višnja</t>
  </si>
  <si>
    <t>Zečević</t>
  </si>
  <si>
    <t>lucian123senna@gmail.com</t>
  </si>
  <si>
    <t>Žigmanović</t>
  </si>
  <si>
    <t>zuniray17@gmail.com</t>
  </si>
  <si>
    <t>Zivkovic</t>
  </si>
  <si>
    <t>katarinazvk01@gmail.com</t>
  </si>
  <si>
    <t>živković</t>
  </si>
  <si>
    <t>lanaz100803@gmail.com</t>
  </si>
  <si>
    <t>Novak</t>
  </si>
  <si>
    <t>Životić</t>
  </si>
  <si>
    <t>novak.zivotic@gmail.com</t>
  </si>
  <si>
    <t>Žutić</t>
  </si>
  <si>
    <t>zuticmina@gmail.com</t>
  </si>
  <si>
    <t>Филип</t>
  </si>
  <si>
    <t>Савовић</t>
  </si>
  <si>
    <t>filip.savovic03@gmail.com</t>
  </si>
  <si>
    <t>PS210086</t>
  </si>
  <si>
    <t>PS210021</t>
  </si>
  <si>
    <t>PS210098</t>
  </si>
  <si>
    <t>PS220087</t>
  </si>
  <si>
    <t>PS220040</t>
  </si>
  <si>
    <t>PS220069</t>
  </si>
  <si>
    <t>PS220018</t>
  </si>
  <si>
    <t>PS220068</t>
  </si>
  <si>
    <t>PS220045</t>
  </si>
  <si>
    <t>PS220046</t>
  </si>
  <si>
    <t>PS220047</t>
  </si>
  <si>
    <t>PS220015</t>
  </si>
  <si>
    <t>PS220011</t>
  </si>
  <si>
    <t>PS220096</t>
  </si>
  <si>
    <t>PS220111</t>
  </si>
  <si>
    <t>PS220104</t>
  </si>
  <si>
    <t>PS220117</t>
  </si>
  <si>
    <t>PS220088</t>
  </si>
  <si>
    <t>PS220081</t>
  </si>
  <si>
    <t>PS220076</t>
  </si>
  <si>
    <t>PS220017</t>
  </si>
  <si>
    <t>PS220074</t>
  </si>
  <si>
    <t>PS220116</t>
  </si>
  <si>
    <t>PS220112</t>
  </si>
  <si>
    <t>PS220089</t>
  </si>
  <si>
    <t>PS220008</t>
  </si>
  <si>
    <t>PS220031</t>
  </si>
  <si>
    <t>PS220022</t>
  </si>
  <si>
    <t>PS220013</t>
  </si>
  <si>
    <t>PS220101</t>
  </si>
  <si>
    <t>PS220009</t>
  </si>
  <si>
    <t>PS220079</t>
  </si>
  <si>
    <t>PS220005</t>
  </si>
  <si>
    <t>PS220054</t>
  </si>
  <si>
    <t>PS220002</t>
  </si>
  <si>
    <t>PS220121</t>
  </si>
  <si>
    <t>PS220077</t>
  </si>
  <si>
    <t>PS220066</t>
  </si>
  <si>
    <t>PS220065</t>
  </si>
  <si>
    <t>PS220041</t>
  </si>
  <si>
    <t>PS220029</t>
  </si>
  <si>
    <t>PS220083</t>
  </si>
  <si>
    <t>PS220060</t>
  </si>
  <si>
    <t>PS220004</t>
  </si>
  <si>
    <t>PS220051</t>
  </si>
  <si>
    <t>PS220098</t>
  </si>
  <si>
    <t>PS220059</t>
  </si>
  <si>
    <t>PS220094</t>
  </si>
  <si>
    <t>PS220092</t>
  </si>
  <si>
    <t>PS220114</t>
  </si>
  <si>
    <t>PS220107</t>
  </si>
  <si>
    <t>PS220072</t>
  </si>
  <si>
    <t>PS220067</t>
  </si>
  <si>
    <t>PS220020</t>
  </si>
  <si>
    <t>PS220010</t>
  </si>
  <si>
    <t>PS220023</t>
  </si>
  <si>
    <t>PS220016</t>
  </si>
  <si>
    <t>PS220024</t>
  </si>
  <si>
    <t>PS220014</t>
  </si>
  <si>
    <t>PS220093</t>
  </si>
  <si>
    <t>PS220070</t>
  </si>
  <si>
    <t>PS220100</t>
  </si>
  <si>
    <t>PS220007</t>
  </si>
  <si>
    <t>PS220071</t>
  </si>
  <si>
    <t>PS220053</t>
  </si>
  <si>
    <t>PS220113</t>
  </si>
  <si>
    <t>PS220038</t>
  </si>
  <si>
    <t>PS220006</t>
  </si>
  <si>
    <t>PS220055</t>
  </si>
  <si>
    <t>PS220086</t>
  </si>
  <si>
    <t>PS220027</t>
  </si>
  <si>
    <t>PS220103</t>
  </si>
  <si>
    <t>PS220106</t>
  </si>
  <si>
    <t>PS220095</t>
  </si>
  <si>
    <t>PS220109</t>
  </si>
  <si>
    <t>PS220078</t>
  </si>
  <si>
    <t>PS220097</t>
  </si>
  <si>
    <t>PS220064</t>
  </si>
  <si>
    <t>PS220025</t>
  </si>
  <si>
    <t>PS220001</t>
  </si>
  <si>
    <t>PS220028</t>
  </si>
  <si>
    <t>PS220105</t>
  </si>
  <si>
    <t>PS220084</t>
  </si>
  <si>
    <t>PS220110</t>
  </si>
  <si>
    <t>PS220021</t>
  </si>
  <si>
    <t>PS220115</t>
  </si>
  <si>
    <t>PS220063</t>
  </si>
  <si>
    <t>PS220062</t>
  </si>
  <si>
    <t>PS220080</t>
  </si>
  <si>
    <t>PS220019</t>
  </si>
  <si>
    <t>PS220012</t>
  </si>
  <si>
    <t>PS220119</t>
  </si>
  <si>
    <t>PS220049</t>
  </si>
  <si>
    <t>PS220036</t>
  </si>
  <si>
    <t>PS220044</t>
  </si>
  <si>
    <t>PS220090</t>
  </si>
  <si>
    <t>PS220061</t>
  </si>
  <si>
    <t>PS220082</t>
  </si>
  <si>
    <t>PS220037</t>
  </si>
  <si>
    <t>PS220048</t>
  </si>
  <si>
    <t>PS220085</t>
  </si>
  <si>
    <t>PS220102</t>
  </si>
  <si>
    <t>PS220043</t>
  </si>
  <si>
    <t>PS220073</t>
  </si>
  <si>
    <t>PS220033</t>
  </si>
  <si>
    <t>PS220034</t>
  </si>
  <si>
    <t>PS220108</t>
  </si>
  <si>
    <t>PS220026</t>
  </si>
  <si>
    <t>PS220075</t>
  </si>
  <si>
    <t>PS220039</t>
  </si>
  <si>
    <t>PS220032</t>
  </si>
  <si>
    <t>PS220091</t>
  </si>
  <si>
    <t>PS220035</t>
  </si>
  <si>
    <t>PS220042</t>
  </si>
  <si>
    <t>Dosije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</si>
  <si>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</si>
  <si>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</si>
  <si>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</si>
  <si>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</si>
  <si>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</si>
  <si>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</si>
  <si>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</si>
  <si>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</si>
  <si>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</si>
  <si>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</si>
  <si>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PE190008</t>
  </si>
  <si>
    <t>BEZ DVA NAJLOŠIJA</t>
  </si>
  <si>
    <t>domaci_poeni</t>
  </si>
  <si>
    <t>domaci_predat rad</t>
  </si>
  <si>
    <t>vezbe01</t>
  </si>
  <si>
    <t>vezbe02</t>
  </si>
  <si>
    <t>vezbe03</t>
  </si>
  <si>
    <t>vezbe04</t>
  </si>
  <si>
    <t>vezbe05</t>
  </si>
  <si>
    <t>vezbe06</t>
  </si>
  <si>
    <t>vezbe07</t>
  </si>
  <si>
    <t>vezbe08</t>
  </si>
  <si>
    <t>vezbe09</t>
  </si>
  <si>
    <t>vezbe10</t>
  </si>
  <si>
    <t>vezbe11</t>
  </si>
  <si>
    <t>vezbe12</t>
  </si>
  <si>
    <t>ulazni*0.75+izlazni*0.25</t>
  </si>
  <si>
    <t>Vezbe TOTAL</t>
  </si>
  <si>
    <t>domaci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</si>
</sst>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2" borderId="0" applyFont="0" applyFill="0" applyAlignment="0" applyProtection="0">
      <alignment vertical="center"/>
    </xf>
    <xf numFmtId="0" fontId="1" fillId="0" borderId="0"/>
  </cellStyleXfs>
  <cellXfs count="21">
    <xf numFmtId="0" fontId="0" fillId="0" borderId="0" xfId="0" applyFill="1" applyAlignment="1"/>
    <xf numFmtId="0" fontId="0" fillId="0" borderId="0" xfId="0" applyFill="1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4" fillId="2" borderId="0" xfId="0" applyFont="1" applyAlignment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/>
    <xf numFmtId="164" fontId="0" fillId="3" borderId="0" xfId="0" applyNumberForma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6"/>
  <sheetViews>
    <sheetView tabSelected="1" zoomScale="90" zoomScaleNormal="9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F11" sqref="F11"/>
    </sheetView>
  </sheetViews>
  <sheetFormatPr defaultRowHeight="15.6" x14ac:dyDescent="0.3"/>
  <cols>
    <col min="1" max="1" width="16.09765625" style="1" customWidth="1"/>
    <col min="4" max="4" width="33.8984375" bestFit="1" customWidth="1"/>
    <col min="5" max="5" width="13.59765625" style="3" customWidth="1"/>
    <col min="6" max="6" width="14.3984375" style="5" customWidth="1"/>
    <col min="7" max="7" width="14.69921875" style="1" customWidth="1"/>
    <col min="8" max="8" width="17.796875" style="1" customWidth="1"/>
    <col min="9" max="9" width="5.69921875" style="2" customWidth="1"/>
    <col min="10" max="20" width="5.69921875" style="4" customWidth="1"/>
    <col min="21" max="21" width="5.69921875" style="2" customWidth="1"/>
    <col min="22" max="30" width="5.69921875" customWidth="1"/>
  </cols>
  <sheetData>
    <row r="1" spans="1:30" s="1" customFormat="1" x14ac:dyDescent="0.3">
      <c r="E1" s="10"/>
      <c r="F1" s="11"/>
      <c r="I1" s="15" t="s">
        <v>446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7" t="s">
        <v>431</v>
      </c>
      <c r="V1" s="8"/>
      <c r="W1" s="8"/>
      <c r="X1" s="8"/>
      <c r="Y1" s="8"/>
      <c r="Z1" s="8"/>
      <c r="AA1" s="8"/>
      <c r="AB1" s="8"/>
      <c r="AC1" s="8"/>
      <c r="AD1" s="9"/>
    </row>
    <row r="2" spans="1:30" x14ac:dyDescent="0.3">
      <c r="A2" s="1" t="s">
        <v>419</v>
      </c>
      <c r="B2" t="s">
        <v>0</v>
      </c>
      <c r="C2" t="s">
        <v>1</v>
      </c>
      <c r="D2" t="s">
        <v>2</v>
      </c>
      <c r="E2" s="12" t="s">
        <v>447</v>
      </c>
      <c r="F2" s="13" t="s">
        <v>448</v>
      </c>
      <c r="G2" s="1" t="s">
        <v>432</v>
      </c>
      <c r="H2" s="1" t="s">
        <v>433</v>
      </c>
      <c r="I2" s="18" t="s">
        <v>434</v>
      </c>
      <c r="J2" s="18" t="s">
        <v>435</v>
      </c>
      <c r="K2" s="18" t="s">
        <v>436</v>
      </c>
      <c r="L2" s="18" t="s">
        <v>437</v>
      </c>
      <c r="M2" s="18" t="s">
        <v>438</v>
      </c>
      <c r="N2" s="18" t="s">
        <v>439</v>
      </c>
      <c r="O2" s="18" t="s">
        <v>440</v>
      </c>
      <c r="P2" s="18" t="s">
        <v>441</v>
      </c>
      <c r="Q2" s="18" t="s">
        <v>442</v>
      </c>
      <c r="R2" s="18" t="s">
        <v>443</v>
      </c>
      <c r="S2" s="18" t="s">
        <v>444</v>
      </c>
      <c r="T2" s="18" t="s">
        <v>445</v>
      </c>
      <c r="U2" s="2" t="s">
        <v>420</v>
      </c>
      <c r="V2" s="5" t="s">
        <v>421</v>
      </c>
      <c r="W2" s="2" t="s">
        <v>422</v>
      </c>
      <c r="X2" s="5" t="s">
        <v>423</v>
      </c>
      <c r="Y2" s="2" t="s">
        <v>424</v>
      </c>
      <c r="Z2" s="5" t="s">
        <v>425</v>
      </c>
      <c r="AA2" s="2" t="s">
        <v>426</v>
      </c>
      <c r="AB2" s="5" t="s">
        <v>427</v>
      </c>
      <c r="AC2" s="2" t="s">
        <v>428</v>
      </c>
      <c r="AD2" s="5" t="s">
        <v>429</v>
      </c>
    </row>
    <row r="3" spans="1:30" x14ac:dyDescent="0.3">
      <c r="A3" s="1" t="s">
        <v>394</v>
      </c>
      <c r="B3" t="s">
        <v>198</v>
      </c>
      <c r="C3" t="s">
        <v>199</v>
      </c>
      <c r="D3" t="s">
        <v>200</v>
      </c>
      <c r="E3" s="14">
        <f>SUM(U3:AD3) / 100 * 15</f>
        <v>15</v>
      </c>
      <c r="F3" s="11">
        <f>G3*H3</f>
        <v>15</v>
      </c>
      <c r="G3" s="1">
        <v>15</v>
      </c>
      <c r="H3" s="1">
        <v>1</v>
      </c>
      <c r="I3" s="19">
        <v>10</v>
      </c>
      <c r="J3" s="20">
        <v>10</v>
      </c>
      <c r="K3" s="20">
        <v>10</v>
      </c>
      <c r="L3" s="20">
        <v>9.75</v>
      </c>
      <c r="M3" s="20">
        <v>10</v>
      </c>
      <c r="N3" s="20">
        <v>10</v>
      </c>
      <c r="O3" s="20">
        <v>10</v>
      </c>
      <c r="P3" s="20">
        <v>10</v>
      </c>
      <c r="Q3" s="20">
        <v>10</v>
      </c>
      <c r="R3" s="20">
        <v>10</v>
      </c>
      <c r="S3" s="20">
        <v>10</v>
      </c>
      <c r="T3" s="20">
        <v>10</v>
      </c>
      <c r="U3" s="2">
        <v>10</v>
      </c>
      <c r="V3" s="1">
        <v>10</v>
      </c>
      <c r="W3" s="1">
        <v>10</v>
      </c>
      <c r="X3" s="1">
        <v>10</v>
      </c>
      <c r="Y3" s="1">
        <v>10</v>
      </c>
      <c r="Z3" s="1">
        <v>10</v>
      </c>
      <c r="AA3" s="1">
        <v>10</v>
      </c>
      <c r="AB3" s="1">
        <v>10</v>
      </c>
      <c r="AC3" s="1">
        <v>10</v>
      </c>
      <c r="AD3" s="1">
        <v>10</v>
      </c>
    </row>
    <row r="4" spans="1:30" x14ac:dyDescent="0.3">
      <c r="A4" s="1" t="s">
        <v>357</v>
      </c>
      <c r="B4" t="s">
        <v>237</v>
      </c>
      <c r="C4" t="s">
        <v>238</v>
      </c>
      <c r="D4" t="s">
        <v>239</v>
      </c>
      <c r="E4" s="14">
        <f>SUM(U4:AD4) / 100 * 15</f>
        <v>15</v>
      </c>
      <c r="F4" s="11">
        <f>G4*H4</f>
        <v>15</v>
      </c>
      <c r="G4" s="1">
        <v>15</v>
      </c>
      <c r="H4" s="1">
        <v>1</v>
      </c>
      <c r="I4" s="19">
        <v>10</v>
      </c>
      <c r="J4" s="20">
        <v>10</v>
      </c>
      <c r="K4" s="20">
        <v>10</v>
      </c>
      <c r="L4" s="20">
        <v>10</v>
      </c>
      <c r="M4" s="20">
        <v>10</v>
      </c>
      <c r="N4" s="20">
        <v>10</v>
      </c>
      <c r="O4" s="20">
        <v>9.75</v>
      </c>
      <c r="P4" s="20">
        <v>10</v>
      </c>
      <c r="Q4" s="20">
        <v>10</v>
      </c>
      <c r="R4" s="20">
        <v>10</v>
      </c>
      <c r="S4" s="20">
        <v>10</v>
      </c>
      <c r="T4" s="20">
        <v>10</v>
      </c>
      <c r="U4" s="2">
        <v>10</v>
      </c>
      <c r="V4" s="1">
        <v>10</v>
      </c>
      <c r="W4" s="1">
        <v>10</v>
      </c>
      <c r="X4" s="1">
        <v>10</v>
      </c>
      <c r="Y4" s="1">
        <v>10</v>
      </c>
      <c r="Z4" s="1">
        <v>10</v>
      </c>
      <c r="AA4" s="1">
        <v>10</v>
      </c>
      <c r="AB4" s="1">
        <v>10</v>
      </c>
      <c r="AC4" s="1">
        <v>10</v>
      </c>
      <c r="AD4" s="1">
        <v>10</v>
      </c>
    </row>
    <row r="5" spans="1:30" x14ac:dyDescent="0.3">
      <c r="A5" s="1" t="s">
        <v>333</v>
      </c>
      <c r="B5" t="s">
        <v>8</v>
      </c>
      <c r="C5" t="s">
        <v>133</v>
      </c>
      <c r="D5" t="s">
        <v>134</v>
      </c>
      <c r="E5" s="14">
        <f>SUM(U5:AD5) / 100 * 15</f>
        <v>15</v>
      </c>
      <c r="F5" s="11">
        <f>G5*H5</f>
        <v>15</v>
      </c>
      <c r="G5" s="1">
        <v>15</v>
      </c>
      <c r="H5" s="1">
        <v>1</v>
      </c>
      <c r="I5" s="19">
        <v>10</v>
      </c>
      <c r="J5" s="20">
        <v>10</v>
      </c>
      <c r="K5" s="20">
        <v>10</v>
      </c>
      <c r="L5" s="20">
        <v>10</v>
      </c>
      <c r="M5" s="20">
        <v>10</v>
      </c>
      <c r="N5" s="20">
        <v>10</v>
      </c>
      <c r="O5" s="20">
        <v>10</v>
      </c>
      <c r="P5" s="20">
        <v>9.75</v>
      </c>
      <c r="Q5" s="20">
        <v>10</v>
      </c>
      <c r="R5" s="20">
        <v>10</v>
      </c>
      <c r="S5" s="20">
        <v>10</v>
      </c>
      <c r="T5" s="20">
        <v>10</v>
      </c>
      <c r="U5" s="2">
        <v>10</v>
      </c>
      <c r="V5" s="1">
        <v>10</v>
      </c>
      <c r="W5" s="1">
        <v>10</v>
      </c>
      <c r="X5" s="1">
        <v>10</v>
      </c>
      <c r="Y5" s="1">
        <v>10</v>
      </c>
      <c r="Z5" s="1">
        <v>10</v>
      </c>
      <c r="AA5" s="1">
        <v>10</v>
      </c>
      <c r="AB5" s="1">
        <v>10</v>
      </c>
      <c r="AC5" s="1">
        <v>10</v>
      </c>
      <c r="AD5" s="1">
        <v>10</v>
      </c>
    </row>
    <row r="6" spans="1:30" x14ac:dyDescent="0.3">
      <c r="A6" s="1" t="s">
        <v>367</v>
      </c>
      <c r="B6" t="s">
        <v>67</v>
      </c>
      <c r="C6" t="s">
        <v>283</v>
      </c>
      <c r="D6" t="s">
        <v>285</v>
      </c>
      <c r="E6" s="14">
        <f>SUM(U6:AD6) / 100 * 15</f>
        <v>15</v>
      </c>
      <c r="F6" s="11">
        <f>G6*H6</f>
        <v>15</v>
      </c>
      <c r="G6" s="1">
        <v>15</v>
      </c>
      <c r="H6" s="1">
        <v>1</v>
      </c>
      <c r="I6" s="19">
        <v>10</v>
      </c>
      <c r="J6" s="20">
        <v>9.0625</v>
      </c>
      <c r="K6" s="20">
        <v>10</v>
      </c>
      <c r="L6" s="20">
        <v>10</v>
      </c>
      <c r="M6" s="20">
        <v>10</v>
      </c>
      <c r="N6" s="20">
        <v>10</v>
      </c>
      <c r="O6" s="20">
        <v>9.5</v>
      </c>
      <c r="P6" s="20">
        <v>10</v>
      </c>
      <c r="Q6" s="20">
        <v>10</v>
      </c>
      <c r="R6" s="20">
        <v>10</v>
      </c>
      <c r="S6" s="20">
        <v>10</v>
      </c>
      <c r="T6" s="20">
        <v>10</v>
      </c>
      <c r="U6" s="2">
        <v>10</v>
      </c>
      <c r="V6" s="1">
        <v>10</v>
      </c>
      <c r="W6" s="1">
        <v>10</v>
      </c>
      <c r="X6" s="1">
        <v>10</v>
      </c>
      <c r="Y6" s="1">
        <v>10</v>
      </c>
      <c r="Z6" s="1">
        <v>10</v>
      </c>
      <c r="AA6" s="1">
        <v>10</v>
      </c>
      <c r="AB6" s="1">
        <v>10</v>
      </c>
      <c r="AC6" s="1">
        <v>10</v>
      </c>
      <c r="AD6" s="1">
        <v>10</v>
      </c>
    </row>
    <row r="7" spans="1:30" x14ac:dyDescent="0.3">
      <c r="A7" s="1" t="s">
        <v>407</v>
      </c>
      <c r="B7" t="s">
        <v>247</v>
      </c>
      <c r="C7" t="s">
        <v>248</v>
      </c>
      <c r="D7" t="s">
        <v>249</v>
      </c>
      <c r="E7" s="14">
        <f>SUM(U7:AD7) / 100 * 15</f>
        <v>14.985000000000001</v>
      </c>
      <c r="F7" s="11">
        <f>G7*H7</f>
        <v>13</v>
      </c>
      <c r="G7" s="1">
        <v>13</v>
      </c>
      <c r="H7" s="1">
        <v>1</v>
      </c>
      <c r="I7" s="19">
        <v>10</v>
      </c>
      <c r="J7" s="20">
        <v>8.125</v>
      </c>
      <c r="K7" s="20">
        <v>10</v>
      </c>
      <c r="L7" s="20">
        <v>10</v>
      </c>
      <c r="M7" s="20">
        <v>9.75</v>
      </c>
      <c r="N7" s="20">
        <v>9.875</v>
      </c>
      <c r="O7" s="20">
        <v>10</v>
      </c>
      <c r="P7" s="20">
        <v>10</v>
      </c>
      <c r="Q7" s="20">
        <v>10</v>
      </c>
      <c r="R7" s="20">
        <v>10</v>
      </c>
      <c r="S7" s="20">
        <v>10</v>
      </c>
      <c r="T7" s="20">
        <v>10</v>
      </c>
      <c r="U7" s="2">
        <v>10</v>
      </c>
      <c r="V7" s="1">
        <v>10</v>
      </c>
      <c r="W7" s="1">
        <v>10</v>
      </c>
      <c r="X7" s="1">
        <v>10</v>
      </c>
      <c r="Y7" s="1">
        <v>10</v>
      </c>
      <c r="Z7" s="1">
        <v>10</v>
      </c>
      <c r="AA7" s="1">
        <v>10</v>
      </c>
      <c r="AB7" s="1">
        <v>10</v>
      </c>
      <c r="AC7" s="1">
        <v>10</v>
      </c>
      <c r="AD7" s="1">
        <v>9.9</v>
      </c>
    </row>
    <row r="8" spans="1:30" x14ac:dyDescent="0.3">
      <c r="A8" s="1" t="s">
        <v>360</v>
      </c>
      <c r="B8" t="s">
        <v>244</v>
      </c>
      <c r="C8" t="s">
        <v>245</v>
      </c>
      <c r="D8" t="s">
        <v>246</v>
      </c>
      <c r="E8" s="14">
        <f>SUM(U8:AD8) / 100 * 15</f>
        <v>14.985000000000001</v>
      </c>
      <c r="F8" s="11">
        <f>G8*H8</f>
        <v>15</v>
      </c>
      <c r="G8" s="1">
        <v>15</v>
      </c>
      <c r="H8" s="1">
        <v>1</v>
      </c>
      <c r="I8" s="19">
        <v>10</v>
      </c>
      <c r="J8" s="20">
        <v>10</v>
      </c>
      <c r="K8" s="20">
        <v>10</v>
      </c>
      <c r="L8" s="20">
        <v>10</v>
      </c>
      <c r="M8" s="20">
        <v>9.75</v>
      </c>
      <c r="N8" s="20">
        <v>10</v>
      </c>
      <c r="O8" s="20">
        <v>10</v>
      </c>
      <c r="P8" s="20">
        <v>10</v>
      </c>
      <c r="Q8" s="20">
        <v>10</v>
      </c>
      <c r="R8" s="20">
        <v>10</v>
      </c>
      <c r="S8" s="20">
        <v>9.875</v>
      </c>
      <c r="T8" s="20">
        <v>-10</v>
      </c>
      <c r="U8" s="2">
        <v>10</v>
      </c>
      <c r="V8" s="1">
        <v>10</v>
      </c>
      <c r="W8" s="1">
        <v>10</v>
      </c>
      <c r="X8" s="1">
        <v>10</v>
      </c>
      <c r="Y8" s="1">
        <v>10</v>
      </c>
      <c r="Z8" s="1">
        <v>10</v>
      </c>
      <c r="AA8" s="1">
        <v>10</v>
      </c>
      <c r="AB8" s="1">
        <v>10</v>
      </c>
      <c r="AC8" s="1">
        <v>10</v>
      </c>
      <c r="AD8" s="1">
        <v>9.9</v>
      </c>
    </row>
    <row r="9" spans="1:30" x14ac:dyDescent="0.3">
      <c r="A9" s="1" t="s">
        <v>383</v>
      </c>
      <c r="B9" t="s">
        <v>19</v>
      </c>
      <c r="C9" t="s">
        <v>255</v>
      </c>
      <c r="D9" t="s">
        <v>256</v>
      </c>
      <c r="E9" s="14">
        <f>SUM(U9:AD9) / 100 * 15</f>
        <v>14.970000000000002</v>
      </c>
      <c r="F9" s="11">
        <f>G9*H9</f>
        <v>15</v>
      </c>
      <c r="G9" s="1">
        <v>15</v>
      </c>
      <c r="H9" s="1">
        <v>1</v>
      </c>
      <c r="I9" s="19">
        <v>10</v>
      </c>
      <c r="J9" s="20">
        <v>8.125</v>
      </c>
      <c r="K9" s="20">
        <v>10</v>
      </c>
      <c r="L9" s="20">
        <v>10</v>
      </c>
      <c r="M9" s="20">
        <v>10</v>
      </c>
      <c r="N9" s="20">
        <v>9.875</v>
      </c>
      <c r="O9" s="20">
        <v>9.875</v>
      </c>
      <c r="P9" s="20">
        <v>10</v>
      </c>
      <c r="Q9" s="20">
        <v>9.875</v>
      </c>
      <c r="R9" s="20">
        <v>10</v>
      </c>
      <c r="S9" s="20">
        <v>10</v>
      </c>
      <c r="T9" s="20">
        <v>10</v>
      </c>
      <c r="U9" s="2">
        <v>10</v>
      </c>
      <c r="V9" s="1">
        <v>10</v>
      </c>
      <c r="W9" s="1">
        <v>10</v>
      </c>
      <c r="X9" s="1">
        <v>10</v>
      </c>
      <c r="Y9" s="1">
        <v>10</v>
      </c>
      <c r="Z9" s="1">
        <v>10</v>
      </c>
      <c r="AA9" s="1">
        <v>10</v>
      </c>
      <c r="AB9" s="1">
        <v>10</v>
      </c>
      <c r="AC9" s="1">
        <v>9.9</v>
      </c>
      <c r="AD9" s="1">
        <v>9.9</v>
      </c>
    </row>
    <row r="10" spans="1:30" x14ac:dyDescent="0.3">
      <c r="A10" s="1" t="s">
        <v>381</v>
      </c>
      <c r="B10" t="s">
        <v>228</v>
      </c>
      <c r="C10" t="s">
        <v>229</v>
      </c>
      <c r="D10" t="s">
        <v>230</v>
      </c>
      <c r="E10" s="14">
        <f>SUM(U10:AD10) / 100 * 15</f>
        <v>14.97</v>
      </c>
      <c r="F10" s="11">
        <f>G10*H10</f>
        <v>13</v>
      </c>
      <c r="G10" s="1">
        <v>13</v>
      </c>
      <c r="H10" s="1">
        <v>1</v>
      </c>
      <c r="I10" s="19">
        <v>10</v>
      </c>
      <c r="J10" s="20">
        <v>10</v>
      </c>
      <c r="K10" s="20">
        <v>10</v>
      </c>
      <c r="L10" s="20">
        <v>10</v>
      </c>
      <c r="M10" s="20">
        <v>10</v>
      </c>
      <c r="N10" s="20">
        <v>10</v>
      </c>
      <c r="O10" s="20">
        <v>9.5</v>
      </c>
      <c r="P10" s="20">
        <v>8.5</v>
      </c>
      <c r="Q10" s="20">
        <v>9.75</v>
      </c>
      <c r="R10" s="20">
        <v>10</v>
      </c>
      <c r="S10" s="20">
        <v>10</v>
      </c>
      <c r="T10" s="20">
        <v>10</v>
      </c>
      <c r="U10" s="2">
        <v>10</v>
      </c>
      <c r="V10" s="1">
        <v>10</v>
      </c>
      <c r="W10" s="1">
        <v>10</v>
      </c>
      <c r="X10" s="1">
        <v>10</v>
      </c>
      <c r="Y10" s="1">
        <v>10</v>
      </c>
      <c r="Z10" s="1">
        <v>10</v>
      </c>
      <c r="AA10" s="1">
        <v>10</v>
      </c>
      <c r="AB10" s="1">
        <v>10</v>
      </c>
      <c r="AC10" s="1">
        <v>10</v>
      </c>
      <c r="AD10" s="1">
        <v>9.8000000000000007</v>
      </c>
    </row>
    <row r="11" spans="1:30" x14ac:dyDescent="0.3">
      <c r="A11" s="1" t="s">
        <v>365</v>
      </c>
      <c r="B11" t="s">
        <v>53</v>
      </c>
      <c r="C11" t="s">
        <v>293</v>
      </c>
      <c r="D11" t="s">
        <v>294</v>
      </c>
      <c r="E11" s="14">
        <f>SUM(U11:AD11) / 100 * 15</f>
        <v>14.97</v>
      </c>
      <c r="F11" s="11">
        <f>G11*H11</f>
        <v>14</v>
      </c>
      <c r="G11" s="1">
        <v>14</v>
      </c>
      <c r="H11" s="1">
        <v>1</v>
      </c>
      <c r="I11" s="19">
        <v>10</v>
      </c>
      <c r="J11" s="20">
        <v>8.125</v>
      </c>
      <c r="K11" s="20">
        <v>10</v>
      </c>
      <c r="L11" s="20">
        <v>10</v>
      </c>
      <c r="M11" s="20">
        <v>10</v>
      </c>
      <c r="N11" s="20">
        <v>10</v>
      </c>
      <c r="O11" s="20">
        <v>9.75</v>
      </c>
      <c r="P11" s="20">
        <v>10</v>
      </c>
      <c r="Q11" s="20">
        <v>10</v>
      </c>
      <c r="R11" s="20">
        <v>9.75</v>
      </c>
      <c r="S11" s="20">
        <v>10</v>
      </c>
      <c r="T11" s="20">
        <v>10</v>
      </c>
      <c r="U11" s="2">
        <v>10</v>
      </c>
      <c r="V11" s="1">
        <v>10</v>
      </c>
      <c r="W11" s="1">
        <v>10</v>
      </c>
      <c r="X11" s="1">
        <v>10</v>
      </c>
      <c r="Y11" s="1">
        <v>10</v>
      </c>
      <c r="Z11" s="1">
        <v>10</v>
      </c>
      <c r="AA11" s="1">
        <v>10</v>
      </c>
      <c r="AB11" s="1">
        <v>10</v>
      </c>
      <c r="AC11" s="1">
        <v>10</v>
      </c>
      <c r="AD11" s="1">
        <v>9.8000000000000007</v>
      </c>
    </row>
    <row r="12" spans="1:30" x14ac:dyDescent="0.3">
      <c r="A12" s="1" t="s">
        <v>406</v>
      </c>
      <c r="B12" t="s">
        <v>53</v>
      </c>
      <c r="C12" t="s">
        <v>240</v>
      </c>
      <c r="D12" t="s">
        <v>241</v>
      </c>
      <c r="E12" s="14">
        <f>SUM(U12:AD12) / 100 * 15</f>
        <v>14.97</v>
      </c>
      <c r="F12" s="11">
        <f>G12*H12</f>
        <v>15</v>
      </c>
      <c r="G12" s="1">
        <v>15</v>
      </c>
      <c r="H12" s="1">
        <v>1</v>
      </c>
      <c r="I12" s="19">
        <v>10</v>
      </c>
      <c r="J12" s="20">
        <v>-10</v>
      </c>
      <c r="K12" s="20">
        <v>-10</v>
      </c>
      <c r="L12" s="20">
        <v>10</v>
      </c>
      <c r="M12" s="20">
        <v>9.75</v>
      </c>
      <c r="N12" s="20">
        <v>10</v>
      </c>
      <c r="O12" s="20">
        <v>10</v>
      </c>
      <c r="P12" s="20">
        <v>10</v>
      </c>
      <c r="Q12" s="20">
        <v>10</v>
      </c>
      <c r="R12" s="20">
        <v>10</v>
      </c>
      <c r="S12" s="20">
        <v>10</v>
      </c>
      <c r="T12" s="20">
        <v>10</v>
      </c>
      <c r="U12" s="2">
        <v>10</v>
      </c>
      <c r="V12" s="1">
        <v>10</v>
      </c>
      <c r="W12" s="1">
        <v>10</v>
      </c>
      <c r="X12" s="1">
        <v>10</v>
      </c>
      <c r="Y12" s="1">
        <v>10</v>
      </c>
      <c r="Z12" s="1">
        <v>10</v>
      </c>
      <c r="AA12" s="1">
        <v>10</v>
      </c>
      <c r="AB12" s="1">
        <v>10</v>
      </c>
      <c r="AC12" s="1">
        <v>10</v>
      </c>
      <c r="AD12" s="1">
        <v>9.8000000000000007</v>
      </c>
    </row>
    <row r="13" spans="1:30" x14ac:dyDescent="0.3">
      <c r="A13" s="1" t="s">
        <v>352</v>
      </c>
      <c r="B13" t="s">
        <v>13</v>
      </c>
      <c r="C13" t="s">
        <v>283</v>
      </c>
      <c r="D13" t="s">
        <v>284</v>
      </c>
      <c r="E13" s="14">
        <f>SUM(U13:AD13) / 100 * 15</f>
        <v>14.955</v>
      </c>
      <c r="F13" s="11">
        <f>G13*H13</f>
        <v>15</v>
      </c>
      <c r="G13" s="1">
        <v>15</v>
      </c>
      <c r="H13" s="1">
        <v>1</v>
      </c>
      <c r="I13" s="19">
        <v>10</v>
      </c>
      <c r="J13" s="20">
        <v>9.0625</v>
      </c>
      <c r="K13" s="20">
        <v>10</v>
      </c>
      <c r="L13" s="20">
        <v>10</v>
      </c>
      <c r="M13" s="20">
        <v>10</v>
      </c>
      <c r="N13" s="20">
        <v>9.75</v>
      </c>
      <c r="O13" s="20">
        <v>9.75</v>
      </c>
      <c r="P13" s="20">
        <v>9.875</v>
      </c>
      <c r="Q13" s="20">
        <v>10</v>
      </c>
      <c r="R13" s="20">
        <v>10</v>
      </c>
      <c r="S13" s="20">
        <v>10</v>
      </c>
      <c r="T13" s="20">
        <v>10</v>
      </c>
      <c r="U13" s="2">
        <v>10</v>
      </c>
      <c r="V13" s="1">
        <v>10</v>
      </c>
      <c r="W13" s="1">
        <v>10</v>
      </c>
      <c r="X13" s="1">
        <v>10</v>
      </c>
      <c r="Y13" s="1">
        <v>10</v>
      </c>
      <c r="Z13" s="1">
        <v>10</v>
      </c>
      <c r="AA13" s="1">
        <v>10</v>
      </c>
      <c r="AB13" s="1">
        <v>10</v>
      </c>
      <c r="AC13" s="1">
        <v>9.9</v>
      </c>
      <c r="AD13" s="1">
        <v>9.8000000000000007</v>
      </c>
    </row>
    <row r="14" spans="1:30" x14ac:dyDescent="0.3">
      <c r="A14" s="1" t="s">
        <v>405</v>
      </c>
      <c r="B14" t="s">
        <v>242</v>
      </c>
      <c r="C14" t="s">
        <v>240</v>
      </c>
      <c r="D14" t="s">
        <v>243</v>
      </c>
      <c r="E14" s="14">
        <f>SUM(U14:AD14) / 100 * 15</f>
        <v>14.940000000000001</v>
      </c>
      <c r="F14" s="11">
        <f>G14*H14</f>
        <v>15</v>
      </c>
      <c r="G14" s="1">
        <v>15</v>
      </c>
      <c r="H14" s="1">
        <v>1</v>
      </c>
      <c r="I14" s="19">
        <v>10</v>
      </c>
      <c r="J14" s="20">
        <v>8.125</v>
      </c>
      <c r="K14" s="20">
        <v>10</v>
      </c>
      <c r="L14" s="20">
        <v>9.875</v>
      </c>
      <c r="M14" s="20">
        <v>10</v>
      </c>
      <c r="N14" s="20">
        <v>10</v>
      </c>
      <c r="O14" s="20">
        <v>9.875</v>
      </c>
      <c r="P14" s="20">
        <v>10</v>
      </c>
      <c r="Q14" s="20">
        <v>9.75</v>
      </c>
      <c r="R14" s="20">
        <v>9.75</v>
      </c>
      <c r="S14" s="20">
        <v>10</v>
      </c>
      <c r="T14" s="20">
        <v>10</v>
      </c>
      <c r="U14" s="2">
        <v>10</v>
      </c>
      <c r="V14" s="1">
        <v>10</v>
      </c>
      <c r="W14" s="1">
        <v>10</v>
      </c>
      <c r="X14" s="1">
        <v>10</v>
      </c>
      <c r="Y14" s="1">
        <v>10</v>
      </c>
      <c r="Z14" s="1">
        <v>10</v>
      </c>
      <c r="AA14" s="1">
        <v>10</v>
      </c>
      <c r="AB14" s="1">
        <v>9.9</v>
      </c>
      <c r="AC14" s="1">
        <v>9.9</v>
      </c>
      <c r="AD14" s="1">
        <v>9.8000000000000007</v>
      </c>
    </row>
    <row r="15" spans="1:30" x14ac:dyDescent="0.3">
      <c r="A15" s="1" t="s">
        <v>343</v>
      </c>
      <c r="B15" t="s">
        <v>288</v>
      </c>
      <c r="C15" t="s">
        <v>289</v>
      </c>
      <c r="D15" t="s">
        <v>290</v>
      </c>
      <c r="E15" s="14">
        <f>SUM(U15:AD15) / 100 * 15</f>
        <v>14.94</v>
      </c>
      <c r="F15" s="11">
        <f>G15*H15</f>
        <v>15</v>
      </c>
      <c r="G15" s="1">
        <v>15</v>
      </c>
      <c r="H15" s="1">
        <v>1</v>
      </c>
      <c r="I15" s="19">
        <v>10</v>
      </c>
      <c r="J15" s="20">
        <v>8.125</v>
      </c>
      <c r="K15" s="20">
        <v>10</v>
      </c>
      <c r="L15" s="20">
        <v>10</v>
      </c>
      <c r="M15" s="20">
        <v>9.75</v>
      </c>
      <c r="N15" s="20">
        <v>9.75</v>
      </c>
      <c r="O15" s="20">
        <v>9.5</v>
      </c>
      <c r="P15" s="20">
        <v>10</v>
      </c>
      <c r="Q15" s="20">
        <v>10</v>
      </c>
      <c r="R15" s="20">
        <v>10</v>
      </c>
      <c r="S15" s="20">
        <v>10</v>
      </c>
      <c r="T15" s="20">
        <v>10</v>
      </c>
      <c r="U15" s="2">
        <v>10</v>
      </c>
      <c r="V15" s="1">
        <v>10</v>
      </c>
      <c r="W15" s="1">
        <v>10</v>
      </c>
      <c r="X15" s="1">
        <v>10</v>
      </c>
      <c r="Y15" s="1">
        <v>10</v>
      </c>
      <c r="Z15" s="1">
        <v>10</v>
      </c>
      <c r="AA15" s="1">
        <v>10</v>
      </c>
      <c r="AB15" s="1">
        <v>10</v>
      </c>
      <c r="AC15" s="1">
        <v>9.8000000000000007</v>
      </c>
      <c r="AD15" s="1">
        <v>9.8000000000000007</v>
      </c>
    </row>
    <row r="16" spans="1:30" x14ac:dyDescent="0.3">
      <c r="A16" s="1" t="s">
        <v>401</v>
      </c>
      <c r="B16" t="s">
        <v>205</v>
      </c>
      <c r="C16" t="s">
        <v>206</v>
      </c>
      <c r="D16" t="s">
        <v>207</v>
      </c>
      <c r="E16" s="14">
        <f>SUM(U16:AD16) / 100 * 15</f>
        <v>14.925000000000001</v>
      </c>
      <c r="F16" s="11">
        <f>G16*H16</f>
        <v>15</v>
      </c>
      <c r="G16" s="1">
        <v>15</v>
      </c>
      <c r="H16" s="1">
        <v>1</v>
      </c>
      <c r="I16" s="19">
        <v>10</v>
      </c>
      <c r="J16" s="20">
        <v>6.25</v>
      </c>
      <c r="K16" s="20">
        <v>10</v>
      </c>
      <c r="L16" s="20">
        <v>10</v>
      </c>
      <c r="M16" s="20">
        <v>10</v>
      </c>
      <c r="N16" s="20">
        <v>10</v>
      </c>
      <c r="O16" s="20">
        <v>9.5</v>
      </c>
      <c r="P16" s="20">
        <v>10</v>
      </c>
      <c r="Q16" s="20">
        <v>10</v>
      </c>
      <c r="R16" s="20">
        <v>10</v>
      </c>
      <c r="S16" s="20">
        <v>8.125</v>
      </c>
      <c r="T16" s="20">
        <v>10</v>
      </c>
      <c r="U16" s="2">
        <v>10</v>
      </c>
      <c r="V16" s="1">
        <v>10</v>
      </c>
      <c r="W16" s="1">
        <v>10</v>
      </c>
      <c r="X16" s="1">
        <v>10</v>
      </c>
      <c r="Y16" s="1">
        <v>10</v>
      </c>
      <c r="Z16" s="1">
        <v>10</v>
      </c>
      <c r="AA16" s="1">
        <v>10</v>
      </c>
      <c r="AB16" s="1">
        <v>10</v>
      </c>
      <c r="AC16" s="1">
        <v>10</v>
      </c>
      <c r="AD16" s="1">
        <v>9.5</v>
      </c>
    </row>
    <row r="17" spans="1:30" x14ac:dyDescent="0.3">
      <c r="A17" s="1" t="s">
        <v>390</v>
      </c>
      <c r="B17" t="s">
        <v>83</v>
      </c>
      <c r="C17" t="s">
        <v>224</v>
      </c>
      <c r="D17" t="s">
        <v>225</v>
      </c>
      <c r="E17" s="14">
        <f>SUM(U17:AD17) / 100 * 15</f>
        <v>14.925000000000001</v>
      </c>
      <c r="F17" s="11">
        <f>G17*H17</f>
        <v>15</v>
      </c>
      <c r="G17" s="1">
        <v>15</v>
      </c>
      <c r="H17" s="1">
        <v>1</v>
      </c>
      <c r="I17" s="19">
        <v>10</v>
      </c>
      <c r="J17" s="20">
        <v>7.1875</v>
      </c>
      <c r="K17" s="20">
        <v>10</v>
      </c>
      <c r="L17" s="20">
        <v>9.75</v>
      </c>
      <c r="M17" s="20">
        <v>9.875</v>
      </c>
      <c r="N17" s="20">
        <v>10</v>
      </c>
      <c r="O17" s="20">
        <v>9.875</v>
      </c>
      <c r="P17" s="20">
        <v>10</v>
      </c>
      <c r="Q17" s="20">
        <v>9.875</v>
      </c>
      <c r="R17" s="20">
        <v>5</v>
      </c>
      <c r="S17" s="20">
        <v>10</v>
      </c>
      <c r="T17" s="20">
        <v>10</v>
      </c>
      <c r="U17" s="2">
        <v>10</v>
      </c>
      <c r="V17" s="1">
        <v>10</v>
      </c>
      <c r="W17" s="1">
        <v>10</v>
      </c>
      <c r="X17" s="1">
        <v>10</v>
      </c>
      <c r="Y17" s="1">
        <v>10</v>
      </c>
      <c r="Z17" s="1">
        <v>10</v>
      </c>
      <c r="AA17" s="1">
        <v>9.9</v>
      </c>
      <c r="AB17" s="1">
        <v>9.9</v>
      </c>
      <c r="AC17" s="1">
        <v>9.9</v>
      </c>
      <c r="AD17" s="1">
        <v>9.8000000000000007</v>
      </c>
    </row>
    <row r="18" spans="1:30" x14ac:dyDescent="0.3">
      <c r="A18" s="1" t="s">
        <v>377</v>
      </c>
      <c r="B18" t="s">
        <v>8</v>
      </c>
      <c r="C18" t="s">
        <v>112</v>
      </c>
      <c r="D18" t="s">
        <v>113</v>
      </c>
      <c r="E18" s="14">
        <f>SUM(U18:AD18) / 100 * 15</f>
        <v>14.925000000000001</v>
      </c>
      <c r="F18" s="11">
        <f>G18*H18</f>
        <v>12</v>
      </c>
      <c r="G18" s="1">
        <v>12</v>
      </c>
      <c r="H18" s="1">
        <v>1</v>
      </c>
      <c r="I18" s="19">
        <v>10</v>
      </c>
      <c r="J18" s="20">
        <v>6.25</v>
      </c>
      <c r="K18" s="20">
        <v>10</v>
      </c>
      <c r="L18" s="20">
        <v>8.75</v>
      </c>
      <c r="M18" s="20">
        <v>10</v>
      </c>
      <c r="N18" s="20">
        <v>10</v>
      </c>
      <c r="O18" s="20">
        <v>10</v>
      </c>
      <c r="P18" s="20">
        <v>10</v>
      </c>
      <c r="Q18" s="20">
        <v>10</v>
      </c>
      <c r="R18" s="20">
        <v>9.5</v>
      </c>
      <c r="S18" s="20">
        <v>10</v>
      </c>
      <c r="T18" s="20">
        <v>10</v>
      </c>
      <c r="U18" s="2">
        <v>10</v>
      </c>
      <c r="V18" s="1">
        <v>10</v>
      </c>
      <c r="W18" s="1">
        <v>10</v>
      </c>
      <c r="X18" s="1">
        <v>10</v>
      </c>
      <c r="Y18" s="1">
        <v>10</v>
      </c>
      <c r="Z18" s="1">
        <v>10</v>
      </c>
      <c r="AA18" s="1">
        <v>10</v>
      </c>
      <c r="AB18" s="1">
        <v>10</v>
      </c>
      <c r="AC18" s="1">
        <v>10</v>
      </c>
      <c r="AD18" s="1">
        <v>9.5</v>
      </c>
    </row>
    <row r="19" spans="1:30" x14ac:dyDescent="0.3">
      <c r="A19" s="1" t="s">
        <v>384</v>
      </c>
      <c r="B19" t="s">
        <v>83</v>
      </c>
      <c r="C19" t="s">
        <v>82</v>
      </c>
      <c r="D19" t="s">
        <v>84</v>
      </c>
      <c r="E19" s="14">
        <f>SUM(U19:AD19) / 100 * 15</f>
        <v>14.925000000000001</v>
      </c>
      <c r="F19" s="11">
        <f>G19*H19</f>
        <v>15</v>
      </c>
      <c r="G19" s="1">
        <v>15</v>
      </c>
      <c r="H19" s="1">
        <v>1</v>
      </c>
      <c r="I19" s="19">
        <v>10</v>
      </c>
      <c r="J19" s="20">
        <v>8.125</v>
      </c>
      <c r="K19" s="20">
        <v>10</v>
      </c>
      <c r="L19" s="20">
        <v>9.5</v>
      </c>
      <c r="M19" s="20">
        <v>10</v>
      </c>
      <c r="N19" s="20">
        <v>10</v>
      </c>
      <c r="O19" s="20">
        <v>10</v>
      </c>
      <c r="P19" s="20">
        <v>10</v>
      </c>
      <c r="Q19" s="20">
        <v>10</v>
      </c>
      <c r="R19" s="20">
        <v>10</v>
      </c>
      <c r="S19" s="20">
        <v>-7.5</v>
      </c>
      <c r="T19" s="20">
        <v>10</v>
      </c>
      <c r="U19" s="2">
        <v>10</v>
      </c>
      <c r="V19" s="1">
        <v>10</v>
      </c>
      <c r="W19" s="1">
        <v>10</v>
      </c>
      <c r="X19" s="1">
        <v>10</v>
      </c>
      <c r="Y19" s="1">
        <v>10</v>
      </c>
      <c r="Z19" s="1">
        <v>10</v>
      </c>
      <c r="AA19" s="1">
        <v>10</v>
      </c>
      <c r="AB19" s="1">
        <v>10</v>
      </c>
      <c r="AC19" s="1">
        <v>10</v>
      </c>
      <c r="AD19" s="1">
        <v>9.5</v>
      </c>
    </row>
    <row r="20" spans="1:30" x14ac:dyDescent="0.3">
      <c r="A20" s="1" t="s">
        <v>403</v>
      </c>
      <c r="B20" t="s">
        <v>53</v>
      </c>
      <c r="C20" t="s">
        <v>169</v>
      </c>
      <c r="D20" t="s">
        <v>170</v>
      </c>
      <c r="E20" s="14">
        <f>SUM(U20:AD20) / 100 * 15</f>
        <v>14.909999999999998</v>
      </c>
      <c r="F20" s="11">
        <f>G20*H20</f>
        <v>15</v>
      </c>
      <c r="G20" s="1">
        <v>15</v>
      </c>
      <c r="H20" s="1">
        <v>1</v>
      </c>
      <c r="I20" s="19">
        <v>10</v>
      </c>
      <c r="J20" s="20">
        <v>10</v>
      </c>
      <c r="K20" s="20">
        <v>10</v>
      </c>
      <c r="L20" s="20">
        <v>8.375</v>
      </c>
      <c r="M20" s="20">
        <v>10</v>
      </c>
      <c r="N20" s="20">
        <v>8</v>
      </c>
      <c r="O20" s="20">
        <v>10</v>
      </c>
      <c r="P20" s="20">
        <v>9.75</v>
      </c>
      <c r="Q20" s="20">
        <v>10</v>
      </c>
      <c r="R20" s="20">
        <v>10</v>
      </c>
      <c r="S20" s="20">
        <v>9.625</v>
      </c>
      <c r="T20" s="20">
        <v>10</v>
      </c>
      <c r="U20" s="2">
        <v>10</v>
      </c>
      <c r="V20" s="1">
        <v>10</v>
      </c>
      <c r="W20" s="1">
        <v>10</v>
      </c>
      <c r="X20" s="1">
        <v>10</v>
      </c>
      <c r="Y20" s="1">
        <v>10</v>
      </c>
      <c r="Z20" s="1">
        <v>10</v>
      </c>
      <c r="AA20" s="1">
        <v>10</v>
      </c>
      <c r="AB20" s="1">
        <v>10</v>
      </c>
      <c r="AC20" s="1">
        <v>9.8000000000000007</v>
      </c>
      <c r="AD20" s="1">
        <v>9.6</v>
      </c>
    </row>
    <row r="21" spans="1:30" x14ac:dyDescent="0.3">
      <c r="A21" s="1" t="s">
        <v>344</v>
      </c>
      <c r="B21" t="s">
        <v>13</v>
      </c>
      <c r="C21" t="s">
        <v>215</v>
      </c>
      <c r="D21" t="s">
        <v>216</v>
      </c>
      <c r="E21" s="14">
        <f>SUM(U21:AD21) / 100 * 15</f>
        <v>14.909999999999998</v>
      </c>
      <c r="F21" s="11">
        <f>G21*H21</f>
        <v>12</v>
      </c>
      <c r="G21" s="1">
        <v>12</v>
      </c>
      <c r="H21" s="1">
        <v>1</v>
      </c>
      <c r="I21" s="19">
        <v>10</v>
      </c>
      <c r="J21" s="20">
        <v>6.25</v>
      </c>
      <c r="K21" s="20">
        <v>10</v>
      </c>
      <c r="L21" s="20">
        <v>10</v>
      </c>
      <c r="M21" s="20">
        <v>9.75</v>
      </c>
      <c r="N21" s="20">
        <v>10</v>
      </c>
      <c r="O21" s="20">
        <v>9.75</v>
      </c>
      <c r="P21" s="20">
        <v>10</v>
      </c>
      <c r="Q21" s="20">
        <v>9.75</v>
      </c>
      <c r="R21" s="20">
        <v>10</v>
      </c>
      <c r="S21" s="20">
        <v>10</v>
      </c>
      <c r="T21" s="20">
        <v>-10</v>
      </c>
      <c r="U21" s="2">
        <v>10</v>
      </c>
      <c r="V21" s="1">
        <v>10</v>
      </c>
      <c r="W21" s="1">
        <v>10</v>
      </c>
      <c r="X21" s="1">
        <v>10</v>
      </c>
      <c r="Y21" s="1">
        <v>10</v>
      </c>
      <c r="Z21" s="1">
        <v>10</v>
      </c>
      <c r="AA21" s="1">
        <v>10</v>
      </c>
      <c r="AB21" s="1">
        <v>9.8000000000000007</v>
      </c>
      <c r="AC21" s="1">
        <v>9.8000000000000007</v>
      </c>
      <c r="AD21" s="1">
        <v>9.8000000000000007</v>
      </c>
    </row>
    <row r="22" spans="1:30" x14ac:dyDescent="0.3">
      <c r="A22" s="1" t="s">
        <v>336</v>
      </c>
      <c r="B22" t="s">
        <v>74</v>
      </c>
      <c r="C22" t="s">
        <v>75</v>
      </c>
      <c r="D22" t="s">
        <v>76</v>
      </c>
      <c r="E22" s="14">
        <f>SUM(U22:AD22) / 100 * 15</f>
        <v>14.895</v>
      </c>
      <c r="F22" s="11">
        <f>G22*H22</f>
        <v>15</v>
      </c>
      <c r="G22" s="1">
        <v>15</v>
      </c>
      <c r="H22" s="1">
        <v>1</v>
      </c>
      <c r="I22" s="19">
        <v>10</v>
      </c>
      <c r="J22" s="20">
        <v>8.125</v>
      </c>
      <c r="K22" s="20">
        <v>10</v>
      </c>
      <c r="L22" s="20">
        <v>10</v>
      </c>
      <c r="M22" s="20">
        <v>10</v>
      </c>
      <c r="N22" s="20">
        <v>10</v>
      </c>
      <c r="O22" s="20">
        <v>9.75</v>
      </c>
      <c r="P22" s="20">
        <v>9.5</v>
      </c>
      <c r="Q22" s="20">
        <v>10</v>
      </c>
      <c r="R22" s="20">
        <v>10</v>
      </c>
      <c r="S22" s="20">
        <v>10</v>
      </c>
      <c r="T22" s="20">
        <v>-10</v>
      </c>
      <c r="U22" s="2">
        <v>10</v>
      </c>
      <c r="V22" s="1">
        <v>10</v>
      </c>
      <c r="W22" s="1">
        <v>10</v>
      </c>
      <c r="X22" s="1">
        <v>10</v>
      </c>
      <c r="Y22" s="1">
        <v>10</v>
      </c>
      <c r="Z22" s="1">
        <v>10</v>
      </c>
      <c r="AA22" s="1">
        <v>10</v>
      </c>
      <c r="AB22" s="1">
        <v>10</v>
      </c>
      <c r="AC22" s="1">
        <v>9.8000000000000007</v>
      </c>
      <c r="AD22" s="1">
        <v>9.5</v>
      </c>
    </row>
    <row r="23" spans="1:30" x14ac:dyDescent="0.3">
      <c r="A23" s="1" t="s">
        <v>353</v>
      </c>
      <c r="B23" t="s">
        <v>117</v>
      </c>
      <c r="C23" t="s">
        <v>114</v>
      </c>
      <c r="D23" t="s">
        <v>118</v>
      </c>
      <c r="E23" s="14">
        <f>SUM(U23:AD23) / 100 * 15</f>
        <v>14.879999999999999</v>
      </c>
      <c r="F23" s="11">
        <f>G23*H23</f>
        <v>15</v>
      </c>
      <c r="G23" s="1">
        <v>15</v>
      </c>
      <c r="H23" s="1">
        <v>1</v>
      </c>
      <c r="I23" s="19">
        <v>10</v>
      </c>
      <c r="J23" s="20">
        <v>6.25</v>
      </c>
      <c r="K23" s="20">
        <v>10</v>
      </c>
      <c r="L23" s="20">
        <v>9.75</v>
      </c>
      <c r="M23" s="20">
        <v>10</v>
      </c>
      <c r="N23" s="20">
        <v>9.75</v>
      </c>
      <c r="O23" s="20">
        <v>9.375</v>
      </c>
      <c r="P23" s="20">
        <v>10</v>
      </c>
      <c r="Q23" s="20">
        <v>9.75</v>
      </c>
      <c r="R23" s="20">
        <v>10</v>
      </c>
      <c r="S23" s="20">
        <v>9.75</v>
      </c>
      <c r="T23" s="20">
        <v>10</v>
      </c>
      <c r="U23" s="2">
        <v>10</v>
      </c>
      <c r="V23" s="1">
        <v>10</v>
      </c>
      <c r="W23" s="1">
        <v>10</v>
      </c>
      <c r="X23" s="1">
        <v>10</v>
      </c>
      <c r="Y23" s="1">
        <v>10</v>
      </c>
      <c r="Z23" s="1">
        <v>10</v>
      </c>
      <c r="AA23" s="1">
        <v>9.8000000000000007</v>
      </c>
      <c r="AB23" s="1">
        <v>9.8000000000000007</v>
      </c>
      <c r="AC23" s="1">
        <v>9.8000000000000007</v>
      </c>
      <c r="AD23" s="1">
        <v>9.8000000000000007</v>
      </c>
    </row>
    <row r="24" spans="1:30" x14ac:dyDescent="0.3">
      <c r="A24" s="1" t="s">
        <v>409</v>
      </c>
      <c r="B24" t="s">
        <v>21</v>
      </c>
      <c r="C24" t="s">
        <v>167</v>
      </c>
      <c r="D24" t="s">
        <v>168</v>
      </c>
      <c r="E24" s="14">
        <f>SUM(U24:AD24) / 100 * 15</f>
        <v>14.865</v>
      </c>
      <c r="F24" s="11">
        <f>G24*H24</f>
        <v>12</v>
      </c>
      <c r="G24" s="1">
        <v>12</v>
      </c>
      <c r="H24" s="1">
        <v>1</v>
      </c>
      <c r="I24" s="19">
        <v>10</v>
      </c>
      <c r="J24" s="20">
        <v>9.0625</v>
      </c>
      <c r="K24" s="20">
        <v>10</v>
      </c>
      <c r="L24" s="20">
        <v>8.75</v>
      </c>
      <c r="M24" s="20">
        <v>10</v>
      </c>
      <c r="N24" s="20">
        <v>6.125</v>
      </c>
      <c r="O24" s="20">
        <v>10</v>
      </c>
      <c r="P24" s="20">
        <v>10</v>
      </c>
      <c r="Q24" s="20">
        <v>10</v>
      </c>
      <c r="R24" s="20">
        <v>10</v>
      </c>
      <c r="S24" s="20">
        <v>10</v>
      </c>
      <c r="T24" s="20">
        <v>10</v>
      </c>
      <c r="U24" s="2">
        <v>10</v>
      </c>
      <c r="V24" s="1">
        <v>10</v>
      </c>
      <c r="W24" s="1">
        <v>10</v>
      </c>
      <c r="X24" s="1">
        <v>10</v>
      </c>
      <c r="Y24" s="1">
        <v>10</v>
      </c>
      <c r="Z24" s="1">
        <v>10</v>
      </c>
      <c r="AA24" s="1">
        <v>10</v>
      </c>
      <c r="AB24" s="1">
        <v>10</v>
      </c>
      <c r="AC24" s="1">
        <v>10</v>
      </c>
      <c r="AD24" s="1">
        <v>9.1</v>
      </c>
    </row>
    <row r="25" spans="1:30" x14ac:dyDescent="0.3">
      <c r="A25" s="1" t="s">
        <v>341</v>
      </c>
      <c r="B25" t="s">
        <v>35</v>
      </c>
      <c r="C25" t="s">
        <v>131</v>
      </c>
      <c r="D25" t="s">
        <v>132</v>
      </c>
      <c r="E25" s="14">
        <f>SUM(U25:AD25) / 100 * 15</f>
        <v>14.865</v>
      </c>
      <c r="F25" s="11">
        <f>G25*H25</f>
        <v>15</v>
      </c>
      <c r="G25" s="1">
        <v>15</v>
      </c>
      <c r="H25" s="1">
        <v>1</v>
      </c>
      <c r="I25" s="19">
        <v>10</v>
      </c>
      <c r="J25" s="20">
        <v>7.1875</v>
      </c>
      <c r="K25" s="20">
        <v>8.125</v>
      </c>
      <c r="L25" s="20">
        <v>9.5</v>
      </c>
      <c r="M25" s="20">
        <v>9.75</v>
      </c>
      <c r="N25" s="20">
        <v>10</v>
      </c>
      <c r="O25" s="20">
        <v>10</v>
      </c>
      <c r="P25" s="20">
        <v>9.75</v>
      </c>
      <c r="Q25" s="20">
        <v>10</v>
      </c>
      <c r="R25" s="20">
        <v>10</v>
      </c>
      <c r="S25" s="20">
        <v>10</v>
      </c>
      <c r="T25" s="20">
        <v>10</v>
      </c>
      <c r="U25" s="2">
        <v>10</v>
      </c>
      <c r="V25" s="1">
        <v>10</v>
      </c>
      <c r="W25" s="1">
        <v>10</v>
      </c>
      <c r="X25" s="1">
        <v>10</v>
      </c>
      <c r="Y25" s="1">
        <v>10</v>
      </c>
      <c r="Z25" s="1">
        <v>10</v>
      </c>
      <c r="AA25" s="1">
        <v>10</v>
      </c>
      <c r="AB25" s="1">
        <v>9.8000000000000007</v>
      </c>
      <c r="AC25" s="1">
        <v>9.8000000000000007</v>
      </c>
      <c r="AD25" s="1">
        <v>9.5</v>
      </c>
    </row>
    <row r="26" spans="1:30" x14ac:dyDescent="0.3">
      <c r="A26" s="1" t="s">
        <v>366</v>
      </c>
      <c r="B26" t="s">
        <v>297</v>
      </c>
      <c r="C26" t="s">
        <v>298</v>
      </c>
      <c r="D26" t="s">
        <v>299</v>
      </c>
      <c r="E26" s="14">
        <f>SUM(U26:AD26) / 100 * 15</f>
        <v>14.85</v>
      </c>
      <c r="F26" s="11">
        <f>G26*H26</f>
        <v>14</v>
      </c>
      <c r="G26" s="1">
        <v>14</v>
      </c>
      <c r="H26" s="1">
        <v>1</v>
      </c>
      <c r="I26" s="19">
        <v>10</v>
      </c>
      <c r="J26" s="20">
        <v>9.0625</v>
      </c>
      <c r="K26" s="20">
        <v>10</v>
      </c>
      <c r="L26" s="20">
        <v>9.25</v>
      </c>
      <c r="M26" s="20">
        <v>10</v>
      </c>
      <c r="N26" s="20">
        <v>8</v>
      </c>
      <c r="O26" s="20">
        <v>9.875</v>
      </c>
      <c r="P26" s="20">
        <v>9.75</v>
      </c>
      <c r="Q26" s="20">
        <v>10</v>
      </c>
      <c r="R26" s="20">
        <v>10</v>
      </c>
      <c r="S26" s="20">
        <v>10</v>
      </c>
      <c r="T26" s="20">
        <v>10</v>
      </c>
      <c r="U26" s="2">
        <v>10</v>
      </c>
      <c r="V26" s="1">
        <v>10</v>
      </c>
      <c r="W26" s="1">
        <v>10</v>
      </c>
      <c r="X26" s="1">
        <v>10</v>
      </c>
      <c r="Y26" s="1">
        <v>10</v>
      </c>
      <c r="Z26" s="1">
        <v>10</v>
      </c>
      <c r="AA26" s="1">
        <v>10</v>
      </c>
      <c r="AB26" s="1">
        <v>9.9</v>
      </c>
      <c r="AC26" s="1">
        <v>9.8000000000000007</v>
      </c>
      <c r="AD26" s="1">
        <v>9.3000000000000007</v>
      </c>
    </row>
    <row r="27" spans="1:30" x14ac:dyDescent="0.3">
      <c r="A27" s="1" t="s">
        <v>371</v>
      </c>
      <c r="B27" t="s">
        <v>39</v>
      </c>
      <c r="C27" t="s">
        <v>286</v>
      </c>
      <c r="D27" t="s">
        <v>287</v>
      </c>
      <c r="E27" s="14">
        <f>SUM(U27:AD27) / 100 * 15</f>
        <v>14.835000000000001</v>
      </c>
      <c r="F27" s="11">
        <f>G27*H27</f>
        <v>14</v>
      </c>
      <c r="G27" s="1">
        <v>14</v>
      </c>
      <c r="H27" s="1">
        <v>1</v>
      </c>
      <c r="I27" s="19">
        <v>10</v>
      </c>
      <c r="J27" s="20">
        <v>8.125</v>
      </c>
      <c r="K27" s="20">
        <v>10</v>
      </c>
      <c r="L27" s="20">
        <v>9.875</v>
      </c>
      <c r="M27" s="20">
        <v>10</v>
      </c>
      <c r="N27" s="20">
        <v>10</v>
      </c>
      <c r="O27" s="20">
        <v>9.375</v>
      </c>
      <c r="P27" s="20">
        <v>9.75</v>
      </c>
      <c r="Q27" s="20">
        <v>10</v>
      </c>
      <c r="R27" s="20">
        <v>10</v>
      </c>
      <c r="S27" s="20">
        <v>9.75</v>
      </c>
      <c r="T27" s="20">
        <v>-10</v>
      </c>
      <c r="U27" s="2">
        <v>10</v>
      </c>
      <c r="V27" s="1">
        <v>10</v>
      </c>
      <c r="W27" s="1">
        <v>10</v>
      </c>
      <c r="X27" s="1">
        <v>10</v>
      </c>
      <c r="Y27" s="1">
        <v>10</v>
      </c>
      <c r="Z27" s="1">
        <v>10</v>
      </c>
      <c r="AA27" s="1">
        <v>9.9</v>
      </c>
      <c r="AB27" s="1">
        <v>9.8000000000000007</v>
      </c>
      <c r="AC27" s="1">
        <v>9.8000000000000007</v>
      </c>
      <c r="AD27" s="1">
        <v>9.4</v>
      </c>
    </row>
    <row r="28" spans="1:30" x14ac:dyDescent="0.3">
      <c r="A28" s="1" t="s">
        <v>354</v>
      </c>
      <c r="B28" t="s">
        <v>77</v>
      </c>
      <c r="C28" t="s">
        <v>105</v>
      </c>
      <c r="D28" t="s">
        <v>106</v>
      </c>
      <c r="E28" s="14">
        <f>SUM(U28:AD28) / 100 * 15</f>
        <v>14.834999999999997</v>
      </c>
      <c r="F28" s="11">
        <f>G28*H28</f>
        <v>12</v>
      </c>
      <c r="G28" s="1">
        <v>12</v>
      </c>
      <c r="H28" s="1">
        <v>1</v>
      </c>
      <c r="I28" s="19">
        <v>10</v>
      </c>
      <c r="J28" s="20">
        <v>6.25</v>
      </c>
      <c r="K28" s="20">
        <v>10</v>
      </c>
      <c r="L28" s="20">
        <v>9.5</v>
      </c>
      <c r="M28" s="20">
        <v>9.75</v>
      </c>
      <c r="N28" s="20">
        <v>10</v>
      </c>
      <c r="O28" s="20">
        <v>10</v>
      </c>
      <c r="P28" s="20">
        <v>8.375</v>
      </c>
      <c r="Q28" s="20">
        <v>10</v>
      </c>
      <c r="R28" s="20">
        <v>9.75</v>
      </c>
      <c r="S28" s="20">
        <v>9.75</v>
      </c>
      <c r="T28" s="20">
        <v>10</v>
      </c>
      <c r="U28" s="2">
        <v>10</v>
      </c>
      <c r="V28" s="1">
        <v>10</v>
      </c>
      <c r="W28" s="1">
        <v>10</v>
      </c>
      <c r="X28" s="1">
        <v>10</v>
      </c>
      <c r="Y28" s="1">
        <v>10</v>
      </c>
      <c r="Z28" s="1">
        <v>10</v>
      </c>
      <c r="AA28" s="1">
        <v>9.8000000000000007</v>
      </c>
      <c r="AB28" s="1">
        <v>9.8000000000000007</v>
      </c>
      <c r="AC28" s="1">
        <v>9.8000000000000007</v>
      </c>
      <c r="AD28" s="1">
        <v>9.5</v>
      </c>
    </row>
    <row r="29" spans="1:30" x14ac:dyDescent="0.3">
      <c r="A29" s="1" t="s">
        <v>310</v>
      </c>
      <c r="B29" t="s">
        <v>187</v>
      </c>
      <c r="C29" t="s">
        <v>185</v>
      </c>
      <c r="D29" t="s">
        <v>188</v>
      </c>
      <c r="E29" s="14">
        <f>SUM(U29:AD29) / 100 * 15</f>
        <v>14.805</v>
      </c>
      <c r="F29" s="11">
        <f>G29*H29</f>
        <v>12</v>
      </c>
      <c r="G29" s="1">
        <v>12</v>
      </c>
      <c r="H29" s="1">
        <v>1</v>
      </c>
      <c r="I29" s="19">
        <v>10</v>
      </c>
      <c r="J29" s="20">
        <v>3.75</v>
      </c>
      <c r="K29" s="20">
        <v>10</v>
      </c>
      <c r="L29" s="20">
        <v>9.5</v>
      </c>
      <c r="M29" s="20">
        <v>10</v>
      </c>
      <c r="N29" s="20">
        <v>9.875</v>
      </c>
      <c r="O29" s="20">
        <v>9.875</v>
      </c>
      <c r="P29" s="20">
        <v>9.5</v>
      </c>
      <c r="Q29" s="20">
        <v>9.875</v>
      </c>
      <c r="R29" s="20">
        <v>10</v>
      </c>
      <c r="S29" s="20">
        <v>-5.5</v>
      </c>
      <c r="T29" s="20">
        <v>10</v>
      </c>
      <c r="U29" s="2">
        <v>10</v>
      </c>
      <c r="V29" s="1">
        <v>10</v>
      </c>
      <c r="W29" s="1">
        <v>10</v>
      </c>
      <c r="X29" s="1">
        <v>10</v>
      </c>
      <c r="Y29" s="1">
        <v>10</v>
      </c>
      <c r="Z29" s="1">
        <v>9.9</v>
      </c>
      <c r="AA29" s="1">
        <v>9.9</v>
      </c>
      <c r="AB29" s="1">
        <v>9.9</v>
      </c>
      <c r="AC29" s="1">
        <v>9.5</v>
      </c>
      <c r="AD29" s="1">
        <v>9.5</v>
      </c>
    </row>
    <row r="30" spans="1:30" x14ac:dyDescent="0.3">
      <c r="A30" s="1" t="s">
        <v>385</v>
      </c>
      <c r="B30" t="s">
        <v>67</v>
      </c>
      <c r="C30" t="s">
        <v>189</v>
      </c>
      <c r="D30" t="s">
        <v>190</v>
      </c>
      <c r="E30" s="14">
        <f>SUM(U30:AD30) / 100 * 15</f>
        <v>14.804999999999998</v>
      </c>
      <c r="F30" s="11">
        <f>G30*H30</f>
        <v>11</v>
      </c>
      <c r="G30" s="1">
        <v>11</v>
      </c>
      <c r="H30" s="1">
        <v>1</v>
      </c>
      <c r="I30" s="19">
        <v>10</v>
      </c>
      <c r="J30" s="20">
        <v>8.125</v>
      </c>
      <c r="K30" s="20">
        <v>10</v>
      </c>
      <c r="L30" s="20">
        <v>10</v>
      </c>
      <c r="M30" s="20">
        <v>9.5</v>
      </c>
      <c r="N30" s="20">
        <v>9.75</v>
      </c>
      <c r="O30" s="20">
        <v>9.75</v>
      </c>
      <c r="P30" s="20">
        <v>10</v>
      </c>
      <c r="Q30" s="20">
        <v>9.75</v>
      </c>
      <c r="R30" s="20">
        <v>-5.25</v>
      </c>
      <c r="S30" s="20">
        <v>9.75</v>
      </c>
      <c r="T30" s="20">
        <v>10</v>
      </c>
      <c r="U30" s="2">
        <v>10</v>
      </c>
      <c r="V30" s="1">
        <v>10</v>
      </c>
      <c r="W30" s="1">
        <v>10</v>
      </c>
      <c r="X30" s="1">
        <v>10</v>
      </c>
      <c r="Y30" s="1">
        <v>10</v>
      </c>
      <c r="Z30" s="1">
        <v>9.8000000000000007</v>
      </c>
      <c r="AA30" s="1">
        <v>9.8000000000000007</v>
      </c>
      <c r="AB30" s="1">
        <v>9.8000000000000007</v>
      </c>
      <c r="AC30" s="1">
        <v>9.8000000000000007</v>
      </c>
      <c r="AD30" s="1">
        <v>9.5</v>
      </c>
    </row>
    <row r="31" spans="1:30" x14ac:dyDescent="0.3">
      <c r="A31" s="1" t="s">
        <v>340</v>
      </c>
      <c r="B31" t="s">
        <v>38</v>
      </c>
      <c r="C31" t="s">
        <v>220</v>
      </c>
      <c r="D31" t="s">
        <v>221</v>
      </c>
      <c r="E31" s="14">
        <f>SUM(U31:AD31) / 100 * 15</f>
        <v>14.79</v>
      </c>
      <c r="F31" s="11">
        <f>G31*H31</f>
        <v>15</v>
      </c>
      <c r="G31" s="1">
        <v>15</v>
      </c>
      <c r="H31" s="1">
        <v>1</v>
      </c>
      <c r="I31" s="19">
        <v>10</v>
      </c>
      <c r="J31" s="20">
        <v>9.0625</v>
      </c>
      <c r="K31" s="20">
        <v>10</v>
      </c>
      <c r="L31" s="20">
        <v>10</v>
      </c>
      <c r="M31" s="20">
        <v>8.5</v>
      </c>
      <c r="N31" s="20">
        <v>10</v>
      </c>
      <c r="O31" s="20">
        <v>7.5</v>
      </c>
      <c r="P31" s="20">
        <v>10</v>
      </c>
      <c r="Q31" s="20">
        <v>9.625</v>
      </c>
      <c r="R31" s="20">
        <v>10</v>
      </c>
      <c r="S31" s="20">
        <v>9.875</v>
      </c>
      <c r="T31" s="20">
        <v>10</v>
      </c>
      <c r="U31" s="2">
        <v>10</v>
      </c>
      <c r="V31" s="1">
        <v>10</v>
      </c>
      <c r="W31" s="1">
        <v>10</v>
      </c>
      <c r="X31" s="1">
        <v>10</v>
      </c>
      <c r="Y31" s="1">
        <v>10</v>
      </c>
      <c r="Z31" s="1">
        <v>10</v>
      </c>
      <c r="AA31" s="1">
        <v>10</v>
      </c>
      <c r="AB31" s="1">
        <v>9.9</v>
      </c>
      <c r="AC31" s="1">
        <v>9.6</v>
      </c>
      <c r="AD31" s="1">
        <v>9.1</v>
      </c>
    </row>
    <row r="32" spans="1:30" x14ac:dyDescent="0.3">
      <c r="A32" s="1" t="s">
        <v>368</v>
      </c>
      <c r="B32" t="s">
        <v>9</v>
      </c>
      <c r="C32" t="s">
        <v>103</v>
      </c>
      <c r="D32" t="s">
        <v>104</v>
      </c>
      <c r="E32" s="14">
        <f>SUM(U32:AD32) / 100 * 15</f>
        <v>14.79</v>
      </c>
      <c r="F32" s="11">
        <f>G32*H32</f>
        <v>12</v>
      </c>
      <c r="G32" s="1">
        <v>12</v>
      </c>
      <c r="H32" s="1">
        <v>1</v>
      </c>
      <c r="I32" s="19">
        <v>10</v>
      </c>
      <c r="J32" s="20">
        <v>8.125</v>
      </c>
      <c r="K32" s="20">
        <v>10</v>
      </c>
      <c r="L32" s="20">
        <v>8.5</v>
      </c>
      <c r="M32" s="20">
        <v>9.25</v>
      </c>
      <c r="N32" s="20">
        <v>10</v>
      </c>
      <c r="O32" s="20">
        <v>10</v>
      </c>
      <c r="P32" s="20">
        <v>10</v>
      </c>
      <c r="Q32" s="20">
        <v>9.75</v>
      </c>
      <c r="R32" s="20">
        <v>10</v>
      </c>
      <c r="S32" s="20">
        <v>9.5</v>
      </c>
      <c r="T32" s="20">
        <v>10</v>
      </c>
      <c r="U32" s="2">
        <v>10</v>
      </c>
      <c r="V32" s="1">
        <v>10</v>
      </c>
      <c r="W32" s="1">
        <v>10</v>
      </c>
      <c r="X32" s="1">
        <v>10</v>
      </c>
      <c r="Y32" s="1">
        <v>10</v>
      </c>
      <c r="Z32" s="1">
        <v>10</v>
      </c>
      <c r="AA32" s="1">
        <v>10</v>
      </c>
      <c r="AB32" s="1">
        <v>9.8000000000000007</v>
      </c>
      <c r="AC32" s="1">
        <v>9.5</v>
      </c>
      <c r="AD32" s="1">
        <v>9.3000000000000007</v>
      </c>
    </row>
    <row r="33" spans="1:30" x14ac:dyDescent="0.3">
      <c r="A33" s="1" t="s">
        <v>326</v>
      </c>
      <c r="B33" t="s">
        <v>267</v>
      </c>
      <c r="C33" t="s">
        <v>268</v>
      </c>
      <c r="D33" t="s">
        <v>269</v>
      </c>
      <c r="E33" s="14">
        <f>SUM(U33:AD33) / 100 * 15</f>
        <v>14.79</v>
      </c>
      <c r="F33" s="11">
        <f>G33*H33</f>
        <v>15</v>
      </c>
      <c r="G33" s="1">
        <v>15</v>
      </c>
      <c r="H33" s="1">
        <v>1</v>
      </c>
      <c r="I33" s="19">
        <v>10</v>
      </c>
      <c r="J33" s="20">
        <v>7.1875</v>
      </c>
      <c r="K33" s="20">
        <v>10</v>
      </c>
      <c r="L33" s="20">
        <v>8.75</v>
      </c>
      <c r="M33" s="20">
        <v>9.75</v>
      </c>
      <c r="N33" s="20">
        <v>10</v>
      </c>
      <c r="O33" s="20">
        <v>7.25</v>
      </c>
      <c r="P33" s="20">
        <v>10</v>
      </c>
      <c r="Q33" s="20">
        <v>10</v>
      </c>
      <c r="R33" s="20">
        <v>10</v>
      </c>
      <c r="S33" s="20">
        <v>10</v>
      </c>
      <c r="T33" s="20">
        <v>10</v>
      </c>
      <c r="U33" s="2">
        <v>10</v>
      </c>
      <c r="V33" s="1">
        <v>10</v>
      </c>
      <c r="W33" s="1">
        <v>10</v>
      </c>
      <c r="X33" s="1">
        <v>10</v>
      </c>
      <c r="Y33" s="1">
        <v>10</v>
      </c>
      <c r="Z33" s="1">
        <v>10</v>
      </c>
      <c r="AA33" s="1">
        <v>10</v>
      </c>
      <c r="AB33" s="1">
        <v>10</v>
      </c>
      <c r="AC33" s="1">
        <v>9.8000000000000007</v>
      </c>
      <c r="AD33" s="1">
        <v>8.8000000000000007</v>
      </c>
    </row>
    <row r="34" spans="1:30" x14ac:dyDescent="0.3">
      <c r="A34" s="1" t="s">
        <v>389</v>
      </c>
      <c r="B34" t="s">
        <v>52</v>
      </c>
      <c r="C34" t="s">
        <v>196</v>
      </c>
      <c r="D34" t="s">
        <v>197</v>
      </c>
      <c r="E34" s="14">
        <f>SUM(U34:AD34) / 100 * 15</f>
        <v>14.789999999999996</v>
      </c>
      <c r="F34" s="11">
        <f>G34*H34</f>
        <v>12</v>
      </c>
      <c r="G34" s="1">
        <v>12</v>
      </c>
      <c r="H34" s="1">
        <v>1</v>
      </c>
      <c r="I34" s="19">
        <v>10</v>
      </c>
      <c r="J34" s="20">
        <v>10</v>
      </c>
      <c r="K34" s="20">
        <v>10</v>
      </c>
      <c r="L34" s="20">
        <v>9.625</v>
      </c>
      <c r="M34" s="20">
        <v>9.75</v>
      </c>
      <c r="N34" s="20">
        <v>9.75</v>
      </c>
      <c r="O34" s="20">
        <v>9.75</v>
      </c>
      <c r="P34" s="20">
        <v>9.5</v>
      </c>
      <c r="Q34" s="20">
        <v>9.75</v>
      </c>
      <c r="R34" s="20">
        <v>9.75</v>
      </c>
      <c r="S34" s="20">
        <v>-5</v>
      </c>
      <c r="T34" s="20">
        <v>10</v>
      </c>
      <c r="U34" s="2">
        <v>10</v>
      </c>
      <c r="V34" s="1">
        <v>10</v>
      </c>
      <c r="W34" s="1">
        <v>10</v>
      </c>
      <c r="X34" s="1">
        <v>10</v>
      </c>
      <c r="Y34" s="1">
        <v>9.8000000000000007</v>
      </c>
      <c r="Z34" s="1">
        <v>9.8000000000000007</v>
      </c>
      <c r="AA34" s="1">
        <v>9.8000000000000007</v>
      </c>
      <c r="AB34" s="1">
        <v>9.8000000000000007</v>
      </c>
      <c r="AC34" s="1">
        <v>9.8000000000000007</v>
      </c>
      <c r="AD34" s="1">
        <v>9.6</v>
      </c>
    </row>
    <row r="35" spans="1:30" x14ac:dyDescent="0.3">
      <c r="A35" s="1" t="s">
        <v>337</v>
      </c>
      <c r="B35" t="s">
        <v>83</v>
      </c>
      <c r="C35" t="s">
        <v>88</v>
      </c>
      <c r="D35" t="s">
        <v>89</v>
      </c>
      <c r="E35" s="14">
        <f>SUM(U35:AD35) / 100 * 15</f>
        <v>14.775</v>
      </c>
      <c r="F35" s="11">
        <f>G35*H35</f>
        <v>15</v>
      </c>
      <c r="G35" s="1">
        <v>15</v>
      </c>
      <c r="H35" s="1">
        <v>1</v>
      </c>
      <c r="I35" s="19">
        <v>10</v>
      </c>
      <c r="J35" s="20">
        <v>8.125</v>
      </c>
      <c r="K35" s="20">
        <v>10</v>
      </c>
      <c r="L35" s="20">
        <v>10</v>
      </c>
      <c r="M35" s="20">
        <v>10</v>
      </c>
      <c r="N35" s="20">
        <v>10</v>
      </c>
      <c r="O35" s="20">
        <v>10</v>
      </c>
      <c r="P35" s="20">
        <v>8.5</v>
      </c>
      <c r="Q35" s="20">
        <v>10</v>
      </c>
      <c r="R35" s="20">
        <v>10</v>
      </c>
      <c r="S35" s="20">
        <v>8.125</v>
      </c>
      <c r="T35" s="20">
        <v>10</v>
      </c>
      <c r="U35" s="2">
        <v>10</v>
      </c>
      <c r="V35" s="1">
        <v>10</v>
      </c>
      <c r="W35" s="1">
        <v>10</v>
      </c>
      <c r="X35" s="1">
        <v>10</v>
      </c>
      <c r="Y35" s="1">
        <v>10</v>
      </c>
      <c r="Z35" s="1">
        <v>10</v>
      </c>
      <c r="AA35" s="1">
        <v>10</v>
      </c>
      <c r="AB35" s="1">
        <v>10</v>
      </c>
      <c r="AC35" s="1">
        <v>10</v>
      </c>
      <c r="AD35" s="1">
        <v>8.5</v>
      </c>
    </row>
    <row r="36" spans="1:30" x14ac:dyDescent="0.3">
      <c r="A36" s="1" t="s">
        <v>317</v>
      </c>
      <c r="B36" t="s">
        <v>13</v>
      </c>
      <c r="C36" t="s">
        <v>14</v>
      </c>
      <c r="D36" t="s">
        <v>15</v>
      </c>
      <c r="E36" s="14">
        <f>SUM(U36:AD36) / 100 * 15</f>
        <v>14.745000000000001</v>
      </c>
      <c r="F36" s="11">
        <f>G36*H36</f>
        <v>15</v>
      </c>
      <c r="G36" s="1">
        <v>15</v>
      </c>
      <c r="H36" s="1">
        <v>1</v>
      </c>
      <c r="I36" s="19">
        <v>10</v>
      </c>
      <c r="J36" s="20">
        <v>7.1875</v>
      </c>
      <c r="K36" s="20">
        <v>10</v>
      </c>
      <c r="L36" s="20">
        <v>10</v>
      </c>
      <c r="M36" s="20">
        <v>8.5</v>
      </c>
      <c r="N36" s="20">
        <v>10</v>
      </c>
      <c r="O36" s="20">
        <v>7.5</v>
      </c>
      <c r="P36" s="20">
        <v>9.875</v>
      </c>
      <c r="Q36" s="20">
        <v>10</v>
      </c>
      <c r="R36" s="20">
        <v>10</v>
      </c>
      <c r="S36" s="20">
        <v>9.875</v>
      </c>
      <c r="T36" s="20">
        <v>10</v>
      </c>
      <c r="U36" s="2">
        <v>10</v>
      </c>
      <c r="V36" s="1">
        <v>10</v>
      </c>
      <c r="W36" s="1">
        <v>10</v>
      </c>
      <c r="X36" s="1">
        <v>10</v>
      </c>
      <c r="Y36" s="1">
        <v>10</v>
      </c>
      <c r="Z36" s="1">
        <v>10</v>
      </c>
      <c r="AA36" s="1">
        <v>10</v>
      </c>
      <c r="AB36" s="1">
        <v>9.9</v>
      </c>
      <c r="AC36" s="1">
        <v>9.9</v>
      </c>
      <c r="AD36" s="1">
        <v>8.5</v>
      </c>
    </row>
    <row r="37" spans="1:30" x14ac:dyDescent="0.3">
      <c r="A37" s="1" t="s">
        <v>369</v>
      </c>
      <c r="B37" t="s">
        <v>16</v>
      </c>
      <c r="C37" t="s">
        <v>17</v>
      </c>
      <c r="D37" t="s">
        <v>18</v>
      </c>
      <c r="E37" s="14">
        <f>SUM(U37:AD37) / 100 * 15</f>
        <v>14.744999999999999</v>
      </c>
      <c r="F37" s="11">
        <f>G37*H37</f>
        <v>9</v>
      </c>
      <c r="G37" s="1">
        <v>9</v>
      </c>
      <c r="H37" s="1">
        <v>1</v>
      </c>
      <c r="I37" s="19">
        <v>10</v>
      </c>
      <c r="J37" s="20">
        <v>6.25</v>
      </c>
      <c r="K37" s="20">
        <v>10</v>
      </c>
      <c r="L37" s="20">
        <v>9</v>
      </c>
      <c r="M37" s="20">
        <v>9.75</v>
      </c>
      <c r="N37" s="20">
        <v>10</v>
      </c>
      <c r="O37" s="20">
        <v>8.5</v>
      </c>
      <c r="P37" s="20">
        <v>9.75</v>
      </c>
      <c r="Q37" s="20">
        <v>9.875</v>
      </c>
      <c r="R37" s="20">
        <v>10</v>
      </c>
      <c r="S37" s="20">
        <v>9.75</v>
      </c>
      <c r="T37" s="20">
        <v>10</v>
      </c>
      <c r="U37" s="2">
        <v>10</v>
      </c>
      <c r="V37" s="1">
        <v>10</v>
      </c>
      <c r="W37" s="1">
        <v>10</v>
      </c>
      <c r="X37" s="1">
        <v>10</v>
      </c>
      <c r="Y37" s="1">
        <v>10</v>
      </c>
      <c r="Z37" s="1">
        <v>9.9</v>
      </c>
      <c r="AA37" s="1">
        <v>9.8000000000000007</v>
      </c>
      <c r="AB37" s="1">
        <v>9.8000000000000007</v>
      </c>
      <c r="AC37" s="1">
        <v>9.8000000000000007</v>
      </c>
      <c r="AD37" s="1">
        <v>9</v>
      </c>
    </row>
    <row r="38" spans="1:30" x14ac:dyDescent="0.3">
      <c r="A38" s="1" t="s">
        <v>398</v>
      </c>
      <c r="B38" t="s">
        <v>156</v>
      </c>
      <c r="C38" t="s">
        <v>157</v>
      </c>
      <c r="D38" t="s">
        <v>158</v>
      </c>
      <c r="E38" s="14">
        <f>SUM(U38:AD38) / 100 * 15</f>
        <v>14.73</v>
      </c>
      <c r="F38" s="11">
        <f>G38*H38</f>
        <v>14</v>
      </c>
      <c r="G38" s="1">
        <v>14</v>
      </c>
      <c r="H38" s="1">
        <v>1</v>
      </c>
      <c r="I38" s="19">
        <v>10</v>
      </c>
      <c r="J38" s="20">
        <v>6.25</v>
      </c>
      <c r="K38" s="20">
        <v>10</v>
      </c>
      <c r="L38" s="20">
        <v>2.125</v>
      </c>
      <c r="M38" s="20">
        <v>9.875</v>
      </c>
      <c r="N38" s="20">
        <v>9.875</v>
      </c>
      <c r="O38" s="20">
        <v>9.875</v>
      </c>
      <c r="P38" s="20">
        <v>9.875</v>
      </c>
      <c r="Q38" s="20">
        <v>10</v>
      </c>
      <c r="R38" s="20">
        <v>9.5</v>
      </c>
      <c r="S38" s="20">
        <v>9.125</v>
      </c>
      <c r="T38" s="20">
        <v>10</v>
      </c>
      <c r="U38" s="2">
        <v>10</v>
      </c>
      <c r="V38" s="1">
        <v>10</v>
      </c>
      <c r="W38" s="1">
        <v>10</v>
      </c>
      <c r="X38" s="1">
        <v>10</v>
      </c>
      <c r="Y38" s="1">
        <v>9.9</v>
      </c>
      <c r="Z38" s="1">
        <v>9.9</v>
      </c>
      <c r="AA38" s="1">
        <v>9.9</v>
      </c>
      <c r="AB38" s="1">
        <v>9.9</v>
      </c>
      <c r="AC38" s="1">
        <v>9.5</v>
      </c>
      <c r="AD38" s="1">
        <v>9.1</v>
      </c>
    </row>
    <row r="39" spans="1:30" x14ac:dyDescent="0.3">
      <c r="A39" s="1" t="s">
        <v>363</v>
      </c>
      <c r="B39" t="s">
        <v>272</v>
      </c>
      <c r="C39" t="s">
        <v>273</v>
      </c>
      <c r="D39" t="s">
        <v>274</v>
      </c>
      <c r="E39" s="14">
        <f>SUM(U39:AD39) / 100 * 15</f>
        <v>14.715000000000002</v>
      </c>
      <c r="F39" s="11">
        <f>G39*H39</f>
        <v>10</v>
      </c>
      <c r="G39" s="1">
        <v>10</v>
      </c>
      <c r="H39" s="1">
        <v>1</v>
      </c>
      <c r="I39" s="19">
        <v>10</v>
      </c>
      <c r="J39" s="20">
        <v>6.25</v>
      </c>
      <c r="K39" s="20">
        <v>8.125</v>
      </c>
      <c r="L39" s="20">
        <v>9.5</v>
      </c>
      <c r="M39" s="20">
        <v>9.875</v>
      </c>
      <c r="N39" s="20">
        <v>10</v>
      </c>
      <c r="O39" s="20">
        <v>9.5</v>
      </c>
      <c r="P39" s="20">
        <v>10</v>
      </c>
      <c r="Q39" s="20">
        <v>9.75</v>
      </c>
      <c r="R39" s="20">
        <v>10</v>
      </c>
      <c r="S39" s="20">
        <v>9.375</v>
      </c>
      <c r="T39" s="20">
        <v>10</v>
      </c>
      <c r="U39" s="2">
        <v>10</v>
      </c>
      <c r="V39" s="1">
        <v>10</v>
      </c>
      <c r="W39" s="1">
        <v>10</v>
      </c>
      <c r="X39" s="1">
        <v>10</v>
      </c>
      <c r="Y39" s="1">
        <v>10</v>
      </c>
      <c r="Z39" s="1">
        <v>9.9</v>
      </c>
      <c r="AA39" s="1">
        <v>9.8000000000000007</v>
      </c>
      <c r="AB39" s="1">
        <v>9.5</v>
      </c>
      <c r="AC39" s="1">
        <v>9.5</v>
      </c>
      <c r="AD39" s="1">
        <v>9.4</v>
      </c>
    </row>
    <row r="40" spans="1:30" x14ac:dyDescent="0.3">
      <c r="A40" s="1" t="s">
        <v>415</v>
      </c>
      <c r="B40" t="s">
        <v>32</v>
      </c>
      <c r="C40" t="s">
        <v>222</v>
      </c>
      <c r="D40" t="s">
        <v>223</v>
      </c>
      <c r="E40" s="14">
        <f>SUM(U40:AD40) / 100 * 15</f>
        <v>14.715</v>
      </c>
      <c r="F40" s="11">
        <f>G40*H40</f>
        <v>10</v>
      </c>
      <c r="G40" s="1">
        <v>10</v>
      </c>
      <c r="H40" s="1">
        <v>1</v>
      </c>
      <c r="I40" s="19">
        <v>10</v>
      </c>
      <c r="J40" s="20">
        <v>5.3125</v>
      </c>
      <c r="K40" s="20">
        <v>10</v>
      </c>
      <c r="L40" s="20">
        <v>9.5</v>
      </c>
      <c r="M40" s="20">
        <v>10</v>
      </c>
      <c r="N40" s="20">
        <v>10</v>
      </c>
      <c r="O40" s="20">
        <v>9</v>
      </c>
      <c r="P40" s="20">
        <v>10</v>
      </c>
      <c r="Q40" s="20">
        <v>5</v>
      </c>
      <c r="R40" s="20">
        <v>10</v>
      </c>
      <c r="S40" s="20">
        <v>9.625</v>
      </c>
      <c r="T40" s="20">
        <v>10</v>
      </c>
      <c r="U40" s="2">
        <v>10</v>
      </c>
      <c r="V40" s="1">
        <v>10</v>
      </c>
      <c r="W40" s="1">
        <v>10</v>
      </c>
      <c r="X40" s="1">
        <v>10</v>
      </c>
      <c r="Y40" s="1">
        <v>10</v>
      </c>
      <c r="Z40" s="1">
        <v>10</v>
      </c>
      <c r="AA40" s="1">
        <v>10</v>
      </c>
      <c r="AB40" s="1">
        <v>9.6</v>
      </c>
      <c r="AC40" s="1">
        <v>9.5</v>
      </c>
      <c r="AD40" s="1">
        <v>9</v>
      </c>
    </row>
    <row r="41" spans="1:30" x14ac:dyDescent="0.3">
      <c r="A41" s="1" t="s">
        <v>355</v>
      </c>
      <c r="B41" t="s">
        <v>109</v>
      </c>
      <c r="C41" t="s">
        <v>110</v>
      </c>
      <c r="D41" t="s">
        <v>111</v>
      </c>
      <c r="E41" s="14">
        <f>SUM(U41:AD41) / 100 * 15</f>
        <v>14.699999999999998</v>
      </c>
      <c r="F41" s="11">
        <f>G41*H41</f>
        <v>14</v>
      </c>
      <c r="G41" s="1">
        <v>14</v>
      </c>
      <c r="H41" s="1">
        <v>1</v>
      </c>
      <c r="I41" s="19">
        <v>10</v>
      </c>
      <c r="J41" s="20">
        <v>9.0625</v>
      </c>
      <c r="K41" s="20">
        <v>10</v>
      </c>
      <c r="L41" s="20">
        <v>9.25</v>
      </c>
      <c r="M41" s="20">
        <v>9.75</v>
      </c>
      <c r="N41" s="20">
        <v>9.75</v>
      </c>
      <c r="O41" s="20">
        <v>10</v>
      </c>
      <c r="P41" s="20">
        <v>9.75</v>
      </c>
      <c r="Q41" s="20">
        <v>10</v>
      </c>
      <c r="R41" s="20">
        <v>9.25</v>
      </c>
      <c r="S41" s="20">
        <v>10</v>
      </c>
      <c r="T41" s="20">
        <v>-10</v>
      </c>
      <c r="U41" s="2">
        <v>10</v>
      </c>
      <c r="V41" s="1">
        <v>10</v>
      </c>
      <c r="W41" s="1">
        <v>10</v>
      </c>
      <c r="X41" s="1">
        <v>10</v>
      </c>
      <c r="Y41" s="1">
        <v>10</v>
      </c>
      <c r="Z41" s="1">
        <v>9.8000000000000007</v>
      </c>
      <c r="AA41" s="1">
        <v>9.8000000000000007</v>
      </c>
      <c r="AB41" s="1">
        <v>9.8000000000000007</v>
      </c>
      <c r="AC41" s="1">
        <v>9.3000000000000007</v>
      </c>
      <c r="AD41" s="1">
        <v>9.3000000000000007</v>
      </c>
    </row>
    <row r="42" spans="1:30" x14ac:dyDescent="0.3">
      <c r="A42" s="1" t="s">
        <v>400</v>
      </c>
      <c r="B42" t="s">
        <v>233</v>
      </c>
      <c r="C42" t="s">
        <v>234</v>
      </c>
      <c r="D42" t="s">
        <v>235</v>
      </c>
      <c r="E42" s="14">
        <f>SUM(U42:AD42) / 100 * 15</f>
        <v>14.549999999999999</v>
      </c>
      <c r="F42" s="11">
        <f>G42*H42</f>
        <v>12</v>
      </c>
      <c r="G42" s="1">
        <v>12</v>
      </c>
      <c r="H42" s="1">
        <v>1</v>
      </c>
      <c r="I42" s="19">
        <v>10</v>
      </c>
      <c r="J42" s="20">
        <v>6.25</v>
      </c>
      <c r="K42" s="20">
        <v>10</v>
      </c>
      <c r="L42" s="20">
        <v>9.375</v>
      </c>
      <c r="M42" s="20">
        <v>10</v>
      </c>
      <c r="N42" s="20">
        <v>6</v>
      </c>
      <c r="O42" s="20">
        <v>9.5</v>
      </c>
      <c r="P42" s="20">
        <v>8.5</v>
      </c>
      <c r="Q42" s="20">
        <v>9.75</v>
      </c>
      <c r="R42" s="20">
        <v>10</v>
      </c>
      <c r="S42" s="20">
        <v>9.75</v>
      </c>
      <c r="T42" s="20">
        <v>10</v>
      </c>
      <c r="U42" s="2">
        <v>10</v>
      </c>
      <c r="V42" s="1">
        <v>10</v>
      </c>
      <c r="W42" s="1">
        <v>10</v>
      </c>
      <c r="X42" s="1">
        <v>10</v>
      </c>
      <c r="Y42" s="1">
        <v>10</v>
      </c>
      <c r="Z42" s="1">
        <v>9.8000000000000007</v>
      </c>
      <c r="AA42" s="1">
        <v>9.8000000000000007</v>
      </c>
      <c r="AB42" s="1">
        <v>9.5</v>
      </c>
      <c r="AC42" s="1">
        <v>9.4</v>
      </c>
      <c r="AD42" s="1">
        <v>8.5</v>
      </c>
    </row>
    <row r="43" spans="1:30" x14ac:dyDescent="0.3">
      <c r="A43" s="1" t="s">
        <v>376</v>
      </c>
      <c r="B43" t="s">
        <v>94</v>
      </c>
      <c r="C43" t="s">
        <v>95</v>
      </c>
      <c r="D43" t="s">
        <v>96</v>
      </c>
      <c r="E43" s="14">
        <f>SUM(U43:AD43) / 100 * 15</f>
        <v>14.534999999999998</v>
      </c>
      <c r="F43" s="11">
        <f>G43*H43</f>
        <v>15</v>
      </c>
      <c r="G43" s="1">
        <v>15</v>
      </c>
      <c r="H43" s="1">
        <v>1</v>
      </c>
      <c r="I43" s="19">
        <v>10</v>
      </c>
      <c r="J43" s="20">
        <v>8.125</v>
      </c>
      <c r="K43" s="20">
        <v>10</v>
      </c>
      <c r="L43" s="20">
        <v>9.625</v>
      </c>
      <c r="M43" s="20">
        <v>8.5</v>
      </c>
      <c r="N43" s="20">
        <v>10</v>
      </c>
      <c r="O43" s="20">
        <v>9.5</v>
      </c>
      <c r="P43" s="20">
        <v>9.75</v>
      </c>
      <c r="Q43" s="20">
        <v>9.875</v>
      </c>
      <c r="R43" s="20">
        <v>10</v>
      </c>
      <c r="S43" s="20">
        <v>9.625</v>
      </c>
      <c r="T43" s="20">
        <v>-10</v>
      </c>
      <c r="U43" s="2">
        <v>10</v>
      </c>
      <c r="V43" s="1">
        <v>10</v>
      </c>
      <c r="W43" s="1">
        <v>10</v>
      </c>
      <c r="X43" s="1">
        <v>10</v>
      </c>
      <c r="Y43" s="1">
        <v>9.9</v>
      </c>
      <c r="Z43" s="1">
        <v>9.8000000000000007</v>
      </c>
      <c r="AA43" s="1">
        <v>9.6</v>
      </c>
      <c r="AB43" s="1">
        <v>9.6</v>
      </c>
      <c r="AC43" s="1">
        <v>9.5</v>
      </c>
      <c r="AD43" s="1">
        <v>8.5</v>
      </c>
    </row>
    <row r="44" spans="1:30" x14ac:dyDescent="0.3">
      <c r="A44" s="1" t="s">
        <v>350</v>
      </c>
      <c r="B44" t="s">
        <v>19</v>
      </c>
      <c r="C44" t="s">
        <v>107</v>
      </c>
      <c r="D44" t="s">
        <v>108</v>
      </c>
      <c r="E44" s="14">
        <f>SUM(U44:AD44) / 100 * 15</f>
        <v>14.504999999999997</v>
      </c>
      <c r="F44" s="11">
        <f>G44*H44</f>
        <v>15</v>
      </c>
      <c r="G44" s="1">
        <v>15</v>
      </c>
      <c r="H44" s="1">
        <v>1</v>
      </c>
      <c r="I44" s="19">
        <v>10</v>
      </c>
      <c r="J44" s="20">
        <v>7.1875</v>
      </c>
      <c r="K44" s="20">
        <v>10</v>
      </c>
      <c r="L44" s="20">
        <v>9.25</v>
      </c>
      <c r="M44" s="20">
        <v>8.125</v>
      </c>
      <c r="N44" s="20">
        <v>9.875</v>
      </c>
      <c r="O44" s="20">
        <v>7.25</v>
      </c>
      <c r="P44" s="20">
        <v>9.625</v>
      </c>
      <c r="Q44" s="20">
        <v>9.75</v>
      </c>
      <c r="R44" s="20">
        <v>10</v>
      </c>
      <c r="S44" s="20">
        <v>10</v>
      </c>
      <c r="T44" s="20">
        <v>10</v>
      </c>
      <c r="U44" s="2">
        <v>10</v>
      </c>
      <c r="V44" s="1">
        <v>10</v>
      </c>
      <c r="W44" s="1">
        <v>10</v>
      </c>
      <c r="X44" s="1">
        <v>10</v>
      </c>
      <c r="Y44" s="1">
        <v>10</v>
      </c>
      <c r="Z44" s="1">
        <v>9.9</v>
      </c>
      <c r="AA44" s="1">
        <v>9.8000000000000007</v>
      </c>
      <c r="AB44" s="1">
        <v>9.6</v>
      </c>
      <c r="AC44" s="1">
        <v>9.3000000000000007</v>
      </c>
      <c r="AD44" s="1">
        <v>8.1</v>
      </c>
    </row>
    <row r="45" spans="1:30" x14ac:dyDescent="0.3">
      <c r="A45" s="1" t="s">
        <v>387</v>
      </c>
      <c r="B45" t="s">
        <v>19</v>
      </c>
      <c r="C45" t="s">
        <v>226</v>
      </c>
      <c r="D45" t="s">
        <v>227</v>
      </c>
      <c r="E45" s="14">
        <f>SUM(U45:AD45) / 100 * 15</f>
        <v>14.504999999999997</v>
      </c>
      <c r="F45" s="11">
        <f>G45*H45</f>
        <v>15</v>
      </c>
      <c r="G45" s="1">
        <v>15</v>
      </c>
      <c r="H45" s="1">
        <v>1</v>
      </c>
      <c r="I45" s="19">
        <v>10</v>
      </c>
      <c r="J45" s="20">
        <v>5.3125</v>
      </c>
      <c r="K45" s="20">
        <v>8.125</v>
      </c>
      <c r="L45" s="20">
        <v>9.875</v>
      </c>
      <c r="M45" s="20">
        <v>9.875</v>
      </c>
      <c r="N45" s="20">
        <v>9.25</v>
      </c>
      <c r="O45" s="20">
        <v>9.625</v>
      </c>
      <c r="P45" s="20">
        <v>9.875</v>
      </c>
      <c r="Q45" s="20">
        <v>10</v>
      </c>
      <c r="R45" s="20">
        <v>10</v>
      </c>
      <c r="S45" s="20">
        <v>10</v>
      </c>
      <c r="T45" s="20">
        <v>-10</v>
      </c>
      <c r="U45" s="2">
        <v>10</v>
      </c>
      <c r="V45" s="1">
        <v>10</v>
      </c>
      <c r="W45" s="1">
        <v>10</v>
      </c>
      <c r="X45" s="1">
        <v>10</v>
      </c>
      <c r="Y45" s="1">
        <v>9.9</v>
      </c>
      <c r="Z45" s="1">
        <v>9.9</v>
      </c>
      <c r="AA45" s="1">
        <v>9.9</v>
      </c>
      <c r="AB45" s="1">
        <v>9.6</v>
      </c>
      <c r="AC45" s="1">
        <v>9.3000000000000007</v>
      </c>
      <c r="AD45" s="1">
        <v>8.1</v>
      </c>
    </row>
    <row r="46" spans="1:30" x14ac:dyDescent="0.3">
      <c r="A46" s="1" t="s">
        <v>372</v>
      </c>
      <c r="B46" t="s">
        <v>54</v>
      </c>
      <c r="C46" t="s">
        <v>55</v>
      </c>
      <c r="D46" t="s">
        <v>56</v>
      </c>
      <c r="E46" s="14">
        <f>SUM(U46:AD46) / 100 * 15</f>
        <v>14.415000000000001</v>
      </c>
      <c r="F46" s="11">
        <f>G46*H46</f>
        <v>13</v>
      </c>
      <c r="G46" s="1">
        <v>13</v>
      </c>
      <c r="H46" s="1">
        <v>1</v>
      </c>
      <c r="I46" s="19">
        <v>10</v>
      </c>
      <c r="J46" s="20">
        <v>6.25</v>
      </c>
      <c r="K46" s="20">
        <v>10</v>
      </c>
      <c r="L46" s="20">
        <v>10</v>
      </c>
      <c r="M46" s="20">
        <v>10</v>
      </c>
      <c r="N46" s="20">
        <v>10</v>
      </c>
      <c r="O46" s="20">
        <v>9.875</v>
      </c>
      <c r="P46" s="20">
        <v>10</v>
      </c>
      <c r="Q46" s="20">
        <v>9.875</v>
      </c>
      <c r="R46" s="20">
        <v>10</v>
      </c>
      <c r="S46" s="20">
        <v>-5</v>
      </c>
      <c r="T46" s="20">
        <v>-10</v>
      </c>
      <c r="U46" s="2">
        <v>10</v>
      </c>
      <c r="V46" s="1">
        <v>10</v>
      </c>
      <c r="W46" s="1">
        <v>10</v>
      </c>
      <c r="X46" s="1">
        <v>10</v>
      </c>
      <c r="Y46" s="1">
        <v>10</v>
      </c>
      <c r="Z46" s="1">
        <v>10</v>
      </c>
      <c r="AA46" s="1">
        <v>10</v>
      </c>
      <c r="AB46" s="1">
        <v>9.9</v>
      </c>
      <c r="AC46" s="1">
        <v>9.9</v>
      </c>
      <c r="AD46" s="1">
        <v>6.3</v>
      </c>
    </row>
    <row r="47" spans="1:30" x14ac:dyDescent="0.3">
      <c r="A47" s="1" t="s">
        <v>375</v>
      </c>
      <c r="B47" t="s">
        <v>85</v>
      </c>
      <c r="C47" t="s">
        <v>86</v>
      </c>
      <c r="D47" t="s">
        <v>87</v>
      </c>
      <c r="E47" s="14">
        <f>SUM(U47:AD47) / 100 * 15</f>
        <v>14.385</v>
      </c>
      <c r="F47" s="11">
        <f>G47*H47</f>
        <v>15</v>
      </c>
      <c r="G47" s="1">
        <v>15</v>
      </c>
      <c r="H47" s="1">
        <v>1</v>
      </c>
      <c r="I47" s="19">
        <v>10</v>
      </c>
      <c r="J47" s="20">
        <v>8.125</v>
      </c>
      <c r="K47" s="20">
        <v>10</v>
      </c>
      <c r="L47" s="20">
        <v>9.25</v>
      </c>
      <c r="M47" s="20">
        <v>8.5</v>
      </c>
      <c r="N47" s="20">
        <v>10</v>
      </c>
      <c r="O47" s="20">
        <v>10</v>
      </c>
      <c r="P47" s="20">
        <v>8</v>
      </c>
      <c r="Q47" s="20">
        <v>10</v>
      </c>
      <c r="R47" s="20">
        <v>10</v>
      </c>
      <c r="S47" s="20">
        <v>6</v>
      </c>
      <c r="T47" s="20">
        <v>10</v>
      </c>
      <c r="U47" s="2">
        <v>10</v>
      </c>
      <c r="V47" s="1">
        <v>10</v>
      </c>
      <c r="W47" s="1">
        <v>10</v>
      </c>
      <c r="X47" s="1">
        <v>10</v>
      </c>
      <c r="Y47" s="1">
        <v>10</v>
      </c>
      <c r="Z47" s="1">
        <v>10</v>
      </c>
      <c r="AA47" s="1">
        <v>10</v>
      </c>
      <c r="AB47" s="1">
        <v>9.3000000000000007</v>
      </c>
      <c r="AC47" s="1">
        <v>8.5</v>
      </c>
      <c r="AD47" s="1">
        <v>8.1</v>
      </c>
    </row>
    <row r="48" spans="1:30" x14ac:dyDescent="0.3">
      <c r="A48" s="1" t="s">
        <v>331</v>
      </c>
      <c r="B48" t="s">
        <v>60</v>
      </c>
      <c r="C48" t="s">
        <v>61</v>
      </c>
      <c r="D48" t="s">
        <v>62</v>
      </c>
      <c r="E48" s="14">
        <f>SUM(U48:AD48) / 100 * 15</f>
        <v>14.385</v>
      </c>
      <c r="F48" s="11">
        <f>G48*H48</f>
        <v>15</v>
      </c>
      <c r="G48" s="1">
        <v>15</v>
      </c>
      <c r="H48" s="1">
        <v>1</v>
      </c>
      <c r="I48" s="19">
        <v>10</v>
      </c>
      <c r="J48" s="20">
        <v>8.125</v>
      </c>
      <c r="K48" s="20">
        <v>8.125</v>
      </c>
      <c r="L48" s="20">
        <v>9.75</v>
      </c>
      <c r="M48" s="20">
        <v>9.875</v>
      </c>
      <c r="N48" s="20">
        <v>10</v>
      </c>
      <c r="O48" s="20">
        <v>5</v>
      </c>
      <c r="P48" s="20">
        <v>2.25</v>
      </c>
      <c r="Q48" s="20">
        <v>10</v>
      </c>
      <c r="R48" s="20">
        <v>10</v>
      </c>
      <c r="S48" s="20">
        <v>10</v>
      </c>
      <c r="T48" s="20">
        <v>10</v>
      </c>
      <c r="U48" s="2">
        <v>10</v>
      </c>
      <c r="V48" s="1">
        <v>10</v>
      </c>
      <c r="W48" s="1">
        <v>10</v>
      </c>
      <c r="X48" s="1">
        <v>10</v>
      </c>
      <c r="Y48" s="1">
        <v>10</v>
      </c>
      <c r="Z48" s="1">
        <v>10</v>
      </c>
      <c r="AA48" s="1">
        <v>9.9</v>
      </c>
      <c r="AB48" s="1">
        <v>9.8000000000000007</v>
      </c>
      <c r="AC48" s="1">
        <v>8.1</v>
      </c>
      <c r="AD48" s="1">
        <v>8.1</v>
      </c>
    </row>
    <row r="49" spans="1:30" x14ac:dyDescent="0.3">
      <c r="A49" s="1" t="s">
        <v>359</v>
      </c>
      <c r="B49" t="s">
        <v>115</v>
      </c>
      <c r="C49" t="s">
        <v>114</v>
      </c>
      <c r="D49" t="s">
        <v>116</v>
      </c>
      <c r="E49" s="14">
        <f>SUM(U49:AD49) / 100 * 15</f>
        <v>14.354999999999997</v>
      </c>
      <c r="F49" s="11">
        <f>G49*H49</f>
        <v>15</v>
      </c>
      <c r="G49" s="1">
        <v>15</v>
      </c>
      <c r="H49" s="1">
        <v>1</v>
      </c>
      <c r="I49" s="19">
        <v>10</v>
      </c>
      <c r="J49" s="20">
        <v>8.125</v>
      </c>
      <c r="K49" s="20">
        <v>10</v>
      </c>
      <c r="L49" s="20">
        <v>9.25</v>
      </c>
      <c r="M49" s="20">
        <v>9.75</v>
      </c>
      <c r="N49" s="20">
        <v>10</v>
      </c>
      <c r="O49" s="20">
        <v>9.875</v>
      </c>
      <c r="P49" s="20">
        <v>10</v>
      </c>
      <c r="Q49" s="20">
        <v>9.75</v>
      </c>
      <c r="R49" s="20">
        <v>8.75</v>
      </c>
      <c r="S49" s="20">
        <v>6</v>
      </c>
      <c r="T49" s="20">
        <v>-10</v>
      </c>
      <c r="U49" s="2">
        <v>10</v>
      </c>
      <c r="V49" s="1">
        <v>10</v>
      </c>
      <c r="W49" s="1">
        <v>10</v>
      </c>
      <c r="X49" s="1">
        <v>10</v>
      </c>
      <c r="Y49" s="1">
        <v>9.9</v>
      </c>
      <c r="Z49" s="1">
        <v>9.8000000000000007</v>
      </c>
      <c r="AA49" s="1">
        <v>9.8000000000000007</v>
      </c>
      <c r="AB49" s="1">
        <v>9.3000000000000007</v>
      </c>
      <c r="AC49" s="1">
        <v>8.8000000000000007</v>
      </c>
      <c r="AD49" s="1">
        <v>8.1</v>
      </c>
    </row>
    <row r="50" spans="1:30" x14ac:dyDescent="0.3">
      <c r="A50" s="1" t="s">
        <v>395</v>
      </c>
      <c r="B50" t="s">
        <v>66</v>
      </c>
      <c r="C50" t="s">
        <v>191</v>
      </c>
      <c r="D50" t="s">
        <v>192</v>
      </c>
      <c r="E50" s="14">
        <f>SUM(U50:AD50) / 100 * 15</f>
        <v>14.354999999999997</v>
      </c>
      <c r="F50" s="11">
        <f>G50*H50</f>
        <v>15</v>
      </c>
      <c r="G50" s="1">
        <v>15</v>
      </c>
      <c r="H50" s="1">
        <v>1</v>
      </c>
      <c r="I50" s="19">
        <v>10</v>
      </c>
      <c r="J50" s="20">
        <v>7.1875</v>
      </c>
      <c r="K50" s="20">
        <v>10</v>
      </c>
      <c r="L50" s="20">
        <v>10</v>
      </c>
      <c r="M50" s="20">
        <v>8.5</v>
      </c>
      <c r="N50" s="20">
        <v>10</v>
      </c>
      <c r="O50" s="20">
        <v>9.75</v>
      </c>
      <c r="P50" s="20">
        <v>7.75</v>
      </c>
      <c r="Q50" s="20">
        <v>10</v>
      </c>
      <c r="R50" s="20">
        <v>9.75</v>
      </c>
      <c r="S50" s="20">
        <v>9.75</v>
      </c>
      <c r="T50" s="20">
        <v>6.6666666666666661</v>
      </c>
      <c r="U50" s="2">
        <v>10</v>
      </c>
      <c r="V50" s="1">
        <v>10</v>
      </c>
      <c r="W50" s="1">
        <v>10</v>
      </c>
      <c r="X50" s="1">
        <v>10</v>
      </c>
      <c r="Y50" s="1">
        <v>10</v>
      </c>
      <c r="Z50" s="1">
        <v>9.8000000000000007</v>
      </c>
      <c r="AA50" s="1">
        <v>9.8000000000000007</v>
      </c>
      <c r="AB50" s="1">
        <v>9.8000000000000007</v>
      </c>
      <c r="AC50" s="1">
        <v>8.5</v>
      </c>
      <c r="AD50" s="1">
        <v>7.8</v>
      </c>
    </row>
    <row r="51" spans="1:30" x14ac:dyDescent="0.3">
      <c r="A51" s="1" t="s">
        <v>351</v>
      </c>
      <c r="B51" t="s">
        <v>119</v>
      </c>
      <c r="C51" t="s">
        <v>120</v>
      </c>
      <c r="D51" t="s">
        <v>121</v>
      </c>
      <c r="E51" s="14">
        <f>SUM(U51:AD51) / 100 * 15</f>
        <v>14.309999999999999</v>
      </c>
      <c r="F51" s="11">
        <f>G51*H51</f>
        <v>13</v>
      </c>
      <c r="G51" s="1">
        <v>13</v>
      </c>
      <c r="H51" s="1">
        <v>1</v>
      </c>
      <c r="I51" s="19">
        <v>10</v>
      </c>
      <c r="J51" s="20">
        <v>7.1875</v>
      </c>
      <c r="K51" s="20">
        <v>8.125</v>
      </c>
      <c r="L51" s="20">
        <v>9.25</v>
      </c>
      <c r="M51" s="20">
        <v>9.875</v>
      </c>
      <c r="N51" s="20">
        <v>9.75</v>
      </c>
      <c r="O51" s="20">
        <v>10</v>
      </c>
      <c r="P51" s="20">
        <v>10</v>
      </c>
      <c r="Q51" s="20">
        <v>8.75</v>
      </c>
      <c r="R51" s="20">
        <v>10</v>
      </c>
      <c r="S51" s="20">
        <v>9.5</v>
      </c>
      <c r="T51" s="20">
        <v>-10</v>
      </c>
      <c r="U51" s="2">
        <v>10</v>
      </c>
      <c r="V51" s="1">
        <v>10</v>
      </c>
      <c r="W51" s="1">
        <v>10</v>
      </c>
      <c r="X51" s="1">
        <v>10</v>
      </c>
      <c r="Y51" s="1">
        <v>9.9</v>
      </c>
      <c r="Z51" s="1">
        <v>9.8000000000000007</v>
      </c>
      <c r="AA51" s="1">
        <v>9.5</v>
      </c>
      <c r="AB51" s="1">
        <v>9.3000000000000007</v>
      </c>
      <c r="AC51" s="1">
        <v>8.8000000000000007</v>
      </c>
      <c r="AD51" s="1">
        <v>8.1</v>
      </c>
    </row>
    <row r="52" spans="1:30" x14ac:dyDescent="0.3">
      <c r="A52" s="1" t="s">
        <v>373</v>
      </c>
      <c r="B52" t="s">
        <v>100</v>
      </c>
      <c r="C52" t="s">
        <v>99</v>
      </c>
      <c r="D52" t="s">
        <v>101</v>
      </c>
      <c r="E52" s="14">
        <f>SUM(U52:AD52) / 100 * 15</f>
        <v>14.294999999999998</v>
      </c>
      <c r="F52" s="11">
        <f>G52*H52</f>
        <v>15</v>
      </c>
      <c r="G52" s="1">
        <v>15</v>
      </c>
      <c r="H52" s="1">
        <v>1</v>
      </c>
      <c r="I52" s="19">
        <v>10</v>
      </c>
      <c r="J52" s="20">
        <v>9.0625</v>
      </c>
      <c r="K52" s="20">
        <v>8.125</v>
      </c>
      <c r="L52" s="20">
        <v>9.75</v>
      </c>
      <c r="M52" s="20">
        <v>8</v>
      </c>
      <c r="N52" s="20">
        <v>10</v>
      </c>
      <c r="O52" s="20">
        <v>9.25</v>
      </c>
      <c r="P52" s="20">
        <v>10</v>
      </c>
      <c r="Q52" s="20">
        <v>10</v>
      </c>
      <c r="R52" s="20">
        <v>9</v>
      </c>
      <c r="S52" s="20">
        <v>7.75</v>
      </c>
      <c r="T52" s="20">
        <v>10</v>
      </c>
      <c r="U52" s="2">
        <v>10</v>
      </c>
      <c r="V52" s="1">
        <v>10</v>
      </c>
      <c r="W52" s="1">
        <v>10</v>
      </c>
      <c r="X52" s="1">
        <v>10</v>
      </c>
      <c r="Y52" s="1">
        <v>10</v>
      </c>
      <c r="Z52" s="1">
        <v>9.8000000000000007</v>
      </c>
      <c r="AA52" s="1">
        <v>9.3000000000000007</v>
      </c>
      <c r="AB52" s="1">
        <v>9.1</v>
      </c>
      <c r="AC52" s="1">
        <v>9</v>
      </c>
      <c r="AD52" s="1">
        <v>8.1</v>
      </c>
    </row>
    <row r="53" spans="1:30" x14ac:dyDescent="0.3">
      <c r="A53" s="1" t="s">
        <v>392</v>
      </c>
      <c r="B53" t="s">
        <v>10</v>
      </c>
      <c r="C53" t="s">
        <v>201</v>
      </c>
      <c r="D53" t="s">
        <v>202</v>
      </c>
      <c r="E53" s="14">
        <f>SUM(U53:AD53) / 100 * 15</f>
        <v>14.294999999999998</v>
      </c>
      <c r="F53" s="11">
        <f>G53*H53</f>
        <v>13</v>
      </c>
      <c r="G53" s="1">
        <v>13</v>
      </c>
      <c r="H53" s="1">
        <v>1</v>
      </c>
      <c r="I53" s="19">
        <v>10</v>
      </c>
      <c r="J53" s="20">
        <v>7.1875</v>
      </c>
      <c r="K53" s="20">
        <v>8.125</v>
      </c>
      <c r="L53" s="20">
        <v>9.75</v>
      </c>
      <c r="M53" s="20">
        <v>10</v>
      </c>
      <c r="N53" s="20">
        <v>7.875</v>
      </c>
      <c r="O53" s="20">
        <v>9.5</v>
      </c>
      <c r="P53" s="20">
        <v>10</v>
      </c>
      <c r="Q53" s="20">
        <v>8.25</v>
      </c>
      <c r="R53" s="20">
        <v>9.75</v>
      </c>
      <c r="S53" s="20">
        <v>9.75</v>
      </c>
      <c r="T53" s="20">
        <v>10</v>
      </c>
      <c r="U53" s="2">
        <v>10</v>
      </c>
      <c r="V53" s="1">
        <v>10</v>
      </c>
      <c r="W53" s="1">
        <v>10</v>
      </c>
      <c r="X53" s="1">
        <v>10</v>
      </c>
      <c r="Y53" s="1">
        <v>9.8000000000000007</v>
      </c>
      <c r="Z53" s="1">
        <v>9.8000000000000007</v>
      </c>
      <c r="AA53" s="1">
        <v>9.8000000000000007</v>
      </c>
      <c r="AB53" s="1">
        <v>9.5</v>
      </c>
      <c r="AC53" s="1">
        <v>8.3000000000000007</v>
      </c>
      <c r="AD53" s="1">
        <v>8.1</v>
      </c>
    </row>
    <row r="54" spans="1:30" x14ac:dyDescent="0.3">
      <c r="A54" s="1" t="s">
        <v>323</v>
      </c>
      <c r="B54" t="s">
        <v>31</v>
      </c>
      <c r="C54" t="s">
        <v>270</v>
      </c>
      <c r="D54" t="s">
        <v>271</v>
      </c>
      <c r="E54" s="14">
        <f>SUM(U54:AD54) / 100 * 15</f>
        <v>14.249999999999998</v>
      </c>
      <c r="F54" s="11">
        <f>G54*H54</f>
        <v>15</v>
      </c>
      <c r="G54" s="1">
        <v>15</v>
      </c>
      <c r="H54" s="1">
        <v>1</v>
      </c>
      <c r="I54" s="19">
        <v>10</v>
      </c>
      <c r="J54" s="20">
        <v>8.125</v>
      </c>
      <c r="K54" s="20">
        <v>10</v>
      </c>
      <c r="L54" s="20">
        <v>9.25</v>
      </c>
      <c r="M54" s="20">
        <v>6.875</v>
      </c>
      <c r="N54" s="20">
        <v>9.875</v>
      </c>
      <c r="O54" s="20">
        <v>9.625</v>
      </c>
      <c r="P54" s="20">
        <v>4</v>
      </c>
      <c r="Q54" s="20">
        <v>10</v>
      </c>
      <c r="R54" s="20">
        <v>10</v>
      </c>
      <c r="S54" s="20">
        <v>8.125</v>
      </c>
      <c r="T54" s="20">
        <v>10</v>
      </c>
      <c r="U54" s="2">
        <v>10</v>
      </c>
      <c r="V54" s="1">
        <v>10</v>
      </c>
      <c r="W54" s="1">
        <v>10</v>
      </c>
      <c r="X54" s="1">
        <v>10</v>
      </c>
      <c r="Y54" s="1">
        <v>10</v>
      </c>
      <c r="Z54" s="1">
        <v>9.9</v>
      </c>
      <c r="AA54" s="1">
        <v>9.6</v>
      </c>
      <c r="AB54" s="1">
        <v>9.3000000000000007</v>
      </c>
      <c r="AC54" s="1">
        <v>8.1</v>
      </c>
      <c r="AD54" s="1">
        <v>8.1</v>
      </c>
    </row>
    <row r="55" spans="1:30" x14ac:dyDescent="0.3">
      <c r="A55" s="1" t="s">
        <v>338</v>
      </c>
      <c r="B55" t="s">
        <v>78</v>
      </c>
      <c r="C55" t="s">
        <v>259</v>
      </c>
      <c r="D55" t="s">
        <v>260</v>
      </c>
      <c r="E55" s="14">
        <f>SUM(U55:AD55) / 100 * 15</f>
        <v>14.234999999999999</v>
      </c>
      <c r="F55" s="11">
        <f>G55*H55</f>
        <v>15</v>
      </c>
      <c r="G55" s="1">
        <v>15</v>
      </c>
      <c r="H55" s="1">
        <v>1</v>
      </c>
      <c r="I55" s="19">
        <v>10</v>
      </c>
      <c r="J55" s="20">
        <v>9.0625</v>
      </c>
      <c r="K55" s="20">
        <v>10</v>
      </c>
      <c r="L55" s="20">
        <v>9.5</v>
      </c>
      <c r="M55" s="20">
        <v>6.75</v>
      </c>
      <c r="N55" s="20">
        <v>10</v>
      </c>
      <c r="O55" s="20">
        <v>9.25</v>
      </c>
      <c r="P55" s="20">
        <v>7</v>
      </c>
      <c r="Q55" s="20">
        <v>10</v>
      </c>
      <c r="R55" s="20">
        <v>10</v>
      </c>
      <c r="S55" s="20">
        <v>6.25</v>
      </c>
      <c r="T55" s="20">
        <v>10</v>
      </c>
      <c r="U55" s="2">
        <v>10</v>
      </c>
      <c r="V55" s="1">
        <v>10</v>
      </c>
      <c r="W55" s="1">
        <v>10</v>
      </c>
      <c r="X55" s="1">
        <v>10</v>
      </c>
      <c r="Y55" s="1">
        <v>10</v>
      </c>
      <c r="Z55" s="1">
        <v>10</v>
      </c>
      <c r="AA55" s="1">
        <v>9.5</v>
      </c>
      <c r="AB55" s="1">
        <v>9.3000000000000007</v>
      </c>
      <c r="AC55" s="1">
        <v>9.1</v>
      </c>
      <c r="AD55" s="1">
        <v>7</v>
      </c>
    </row>
    <row r="56" spans="1:30" x14ac:dyDescent="0.3">
      <c r="A56" s="1" t="s">
        <v>339</v>
      </c>
      <c r="B56" t="s">
        <v>20</v>
      </c>
      <c r="C56" t="s">
        <v>97</v>
      </c>
      <c r="D56" t="s">
        <v>98</v>
      </c>
      <c r="E56" s="14">
        <f>SUM(U56:AD56) / 100 * 15</f>
        <v>14.219999999999999</v>
      </c>
      <c r="F56" s="11">
        <f>G56*H56</f>
        <v>15</v>
      </c>
      <c r="G56" s="1">
        <v>15</v>
      </c>
      <c r="H56" s="1">
        <v>1</v>
      </c>
      <c r="I56" s="19">
        <v>10</v>
      </c>
      <c r="J56" s="20">
        <v>5.3125</v>
      </c>
      <c r="K56" s="20">
        <v>8.125</v>
      </c>
      <c r="L56" s="20">
        <v>8.75</v>
      </c>
      <c r="M56" s="20">
        <v>9.75</v>
      </c>
      <c r="N56" s="20">
        <v>9.875</v>
      </c>
      <c r="O56" s="20">
        <v>9.375</v>
      </c>
      <c r="P56" s="20">
        <v>9.625</v>
      </c>
      <c r="Q56" s="20">
        <v>9.375</v>
      </c>
      <c r="R56" s="20">
        <v>9.75</v>
      </c>
      <c r="S56" s="20">
        <v>6.25</v>
      </c>
      <c r="T56" s="20">
        <v>10</v>
      </c>
      <c r="U56" s="2">
        <v>10</v>
      </c>
      <c r="V56" s="1">
        <v>10</v>
      </c>
      <c r="W56" s="1">
        <v>9.9</v>
      </c>
      <c r="X56" s="1">
        <v>9.8000000000000007</v>
      </c>
      <c r="Y56" s="1">
        <v>9.8000000000000007</v>
      </c>
      <c r="Z56" s="1">
        <v>9.6</v>
      </c>
      <c r="AA56" s="1">
        <v>9.4</v>
      </c>
      <c r="AB56" s="1">
        <v>9.4</v>
      </c>
      <c r="AC56" s="1">
        <v>8.8000000000000007</v>
      </c>
      <c r="AD56" s="1">
        <v>8.1</v>
      </c>
    </row>
    <row r="57" spans="1:30" x14ac:dyDescent="0.3">
      <c r="A57" s="1" t="s">
        <v>416</v>
      </c>
      <c r="B57" t="s">
        <v>74</v>
      </c>
      <c r="C57" t="s">
        <v>213</v>
      </c>
      <c r="D57" t="s">
        <v>214</v>
      </c>
      <c r="E57" s="14">
        <f>SUM(U57:AD57) / 100 * 15</f>
        <v>14.219999999999999</v>
      </c>
      <c r="F57" s="11">
        <f>G57*H57</f>
        <v>11</v>
      </c>
      <c r="G57" s="1">
        <v>11</v>
      </c>
      <c r="H57" s="1">
        <v>1</v>
      </c>
      <c r="I57" s="19">
        <v>10</v>
      </c>
      <c r="J57" s="20">
        <v>8.125</v>
      </c>
      <c r="K57" s="20">
        <v>10</v>
      </c>
      <c r="L57" s="20">
        <v>9.375</v>
      </c>
      <c r="M57" s="20">
        <v>9.75</v>
      </c>
      <c r="N57" s="20">
        <v>8</v>
      </c>
      <c r="O57" s="20">
        <v>-5.625</v>
      </c>
      <c r="P57" s="20">
        <v>10</v>
      </c>
      <c r="Q57" s="20">
        <v>9.875</v>
      </c>
      <c r="R57" s="20">
        <v>-5</v>
      </c>
      <c r="S57" s="20">
        <v>9.625</v>
      </c>
      <c r="T57" s="20">
        <v>10</v>
      </c>
      <c r="U57" s="2">
        <v>10</v>
      </c>
      <c r="V57" s="1">
        <v>10</v>
      </c>
      <c r="W57" s="1">
        <v>10</v>
      </c>
      <c r="X57" s="1">
        <v>10</v>
      </c>
      <c r="Y57" s="1">
        <v>9.9</v>
      </c>
      <c r="Z57" s="1">
        <v>9.8000000000000007</v>
      </c>
      <c r="AA57" s="1">
        <v>9.6</v>
      </c>
      <c r="AB57" s="1">
        <v>9.4</v>
      </c>
      <c r="AC57" s="1">
        <v>8.1</v>
      </c>
      <c r="AD57" s="1">
        <v>8</v>
      </c>
    </row>
    <row r="58" spans="1:30" x14ac:dyDescent="0.3">
      <c r="A58" s="1" t="s">
        <v>374</v>
      </c>
      <c r="B58" t="s">
        <v>8</v>
      </c>
      <c r="C58" t="s">
        <v>124</v>
      </c>
      <c r="D58" t="s">
        <v>125</v>
      </c>
      <c r="E58" s="14">
        <f>SUM(U58:AD58) / 100 * 15</f>
        <v>14.174999999999997</v>
      </c>
      <c r="F58" s="11">
        <f>G58*H58</f>
        <v>13</v>
      </c>
      <c r="G58" s="1">
        <v>13</v>
      </c>
      <c r="H58" s="1">
        <v>1</v>
      </c>
      <c r="I58" s="19">
        <v>10</v>
      </c>
      <c r="J58" s="20">
        <v>8.125</v>
      </c>
      <c r="K58" s="20">
        <v>10</v>
      </c>
      <c r="L58" s="20">
        <v>10</v>
      </c>
      <c r="M58" s="20">
        <v>10</v>
      </c>
      <c r="N58" s="20">
        <v>8.125</v>
      </c>
      <c r="O58" s="20">
        <v>10</v>
      </c>
      <c r="P58" s="20">
        <v>-5</v>
      </c>
      <c r="Q58" s="20">
        <v>9.5</v>
      </c>
      <c r="R58" s="20">
        <v>8.75</v>
      </c>
      <c r="S58" s="20">
        <v>-5.25</v>
      </c>
      <c r="T58" s="20">
        <v>10</v>
      </c>
      <c r="U58" s="2">
        <v>10</v>
      </c>
      <c r="V58" s="1">
        <v>10</v>
      </c>
      <c r="W58" s="1">
        <v>10</v>
      </c>
      <c r="X58" s="1">
        <v>10</v>
      </c>
      <c r="Y58" s="1">
        <v>10</v>
      </c>
      <c r="Z58" s="1">
        <v>10</v>
      </c>
      <c r="AA58" s="1">
        <v>9.5</v>
      </c>
      <c r="AB58" s="1">
        <v>8.8000000000000007</v>
      </c>
      <c r="AC58" s="1">
        <v>8.1</v>
      </c>
      <c r="AD58" s="1">
        <v>8.1</v>
      </c>
    </row>
    <row r="59" spans="1:30" x14ac:dyDescent="0.3">
      <c r="A59" s="1" t="s">
        <v>347</v>
      </c>
      <c r="B59" t="s">
        <v>19</v>
      </c>
      <c r="C59" t="s">
        <v>173</v>
      </c>
      <c r="D59" t="s">
        <v>174</v>
      </c>
      <c r="E59" s="14">
        <f>SUM(U59:AD59) / 100 * 15</f>
        <v>14.115</v>
      </c>
      <c r="F59" s="11">
        <f>G59*H59</f>
        <v>13</v>
      </c>
      <c r="G59" s="1">
        <v>13</v>
      </c>
      <c r="H59" s="1">
        <v>1</v>
      </c>
      <c r="I59" s="19">
        <v>10</v>
      </c>
      <c r="J59" s="20">
        <v>7.1875</v>
      </c>
      <c r="K59" s="20">
        <v>10</v>
      </c>
      <c r="L59" s="20">
        <v>9.125</v>
      </c>
      <c r="M59" s="20">
        <v>8.375</v>
      </c>
      <c r="N59" s="20">
        <v>9.75</v>
      </c>
      <c r="O59" s="20">
        <v>10</v>
      </c>
      <c r="P59" s="20">
        <v>10</v>
      </c>
      <c r="Q59" s="20">
        <v>5</v>
      </c>
      <c r="R59" s="20">
        <v>8.9285714285714288</v>
      </c>
      <c r="S59" s="20">
        <v>7.875</v>
      </c>
      <c r="T59" s="20">
        <v>10</v>
      </c>
      <c r="U59" s="2">
        <v>10</v>
      </c>
      <c r="V59" s="1">
        <v>10</v>
      </c>
      <c r="W59" s="1">
        <v>10</v>
      </c>
      <c r="X59" s="1">
        <v>10</v>
      </c>
      <c r="Y59" s="1">
        <v>10</v>
      </c>
      <c r="Z59" s="1">
        <v>9.8000000000000007</v>
      </c>
      <c r="AA59" s="1">
        <v>9.1</v>
      </c>
      <c r="AB59" s="1">
        <v>8.9</v>
      </c>
      <c r="AC59" s="1">
        <v>8.4</v>
      </c>
      <c r="AD59" s="1">
        <v>7.9</v>
      </c>
    </row>
    <row r="60" spans="1:30" x14ac:dyDescent="0.3">
      <c r="A60" s="1" t="s">
        <v>356</v>
      </c>
      <c r="B60" t="s">
        <v>11</v>
      </c>
      <c r="C60" t="s">
        <v>171</v>
      </c>
      <c r="D60" t="s">
        <v>172</v>
      </c>
      <c r="E60" s="14">
        <f>SUM(U60:AD60) / 100 * 15</f>
        <v>14.084999999999999</v>
      </c>
      <c r="F60" s="11">
        <f>G60*H60</f>
        <v>15</v>
      </c>
      <c r="G60" s="1">
        <v>15</v>
      </c>
      <c r="H60" s="1">
        <v>1</v>
      </c>
      <c r="I60" s="19">
        <v>10</v>
      </c>
      <c r="J60" s="20">
        <v>8.125</v>
      </c>
      <c r="K60" s="20">
        <v>10</v>
      </c>
      <c r="L60" s="20">
        <v>9.125</v>
      </c>
      <c r="M60" s="20">
        <v>10</v>
      </c>
      <c r="N60" s="20">
        <v>6.25</v>
      </c>
      <c r="O60" s="20">
        <v>9.5</v>
      </c>
      <c r="P60" s="20">
        <v>8.5</v>
      </c>
      <c r="Q60" s="20">
        <v>10</v>
      </c>
      <c r="R60" s="20">
        <v>8.6785714285714288</v>
      </c>
      <c r="S60" s="20">
        <v>7.875</v>
      </c>
      <c r="T60" s="20">
        <v>10</v>
      </c>
      <c r="U60" s="2">
        <v>10</v>
      </c>
      <c r="V60" s="1">
        <v>10</v>
      </c>
      <c r="W60" s="1">
        <v>10</v>
      </c>
      <c r="X60" s="1">
        <v>10</v>
      </c>
      <c r="Y60" s="1">
        <v>10</v>
      </c>
      <c r="Z60" s="1">
        <v>9.5</v>
      </c>
      <c r="AA60" s="1">
        <v>9.1</v>
      </c>
      <c r="AB60" s="1">
        <v>8.6999999999999993</v>
      </c>
      <c r="AC60" s="1">
        <v>8.5</v>
      </c>
      <c r="AD60" s="1">
        <v>8.1</v>
      </c>
    </row>
    <row r="61" spans="1:30" x14ac:dyDescent="0.3">
      <c r="A61" s="1" t="s">
        <v>334</v>
      </c>
      <c r="B61" t="s">
        <v>13</v>
      </c>
      <c r="C61" t="s">
        <v>57</v>
      </c>
      <c r="D61" t="s">
        <v>58</v>
      </c>
      <c r="E61" s="14">
        <f>SUM(U61:AD61) / 100 * 15</f>
        <v>14.04</v>
      </c>
      <c r="F61" s="11">
        <f>G61*H61</f>
        <v>12</v>
      </c>
      <c r="G61" s="1">
        <v>12</v>
      </c>
      <c r="H61" s="1">
        <v>1</v>
      </c>
      <c r="I61" s="19">
        <v>10</v>
      </c>
      <c r="J61" s="20">
        <v>6.25</v>
      </c>
      <c r="K61" s="20">
        <v>10</v>
      </c>
      <c r="L61" s="20">
        <v>10</v>
      </c>
      <c r="M61" s="20">
        <v>10</v>
      </c>
      <c r="N61" s="20">
        <v>10</v>
      </c>
      <c r="O61" s="20">
        <v>7.25</v>
      </c>
      <c r="P61" s="20">
        <v>-5</v>
      </c>
      <c r="Q61" s="20">
        <v>10</v>
      </c>
      <c r="R61" s="20">
        <v>10</v>
      </c>
      <c r="S61" s="20">
        <v>2.5</v>
      </c>
      <c r="T61" s="20">
        <v>10</v>
      </c>
      <c r="U61" s="2">
        <v>10</v>
      </c>
      <c r="V61" s="1">
        <v>10</v>
      </c>
      <c r="W61" s="1">
        <v>10</v>
      </c>
      <c r="X61" s="1">
        <v>10</v>
      </c>
      <c r="Y61" s="1">
        <v>10</v>
      </c>
      <c r="Z61" s="1">
        <v>10</v>
      </c>
      <c r="AA61" s="1">
        <v>10</v>
      </c>
      <c r="AB61" s="1">
        <v>10</v>
      </c>
      <c r="AC61" s="1">
        <v>7.3</v>
      </c>
      <c r="AD61" s="1">
        <v>6.3</v>
      </c>
    </row>
    <row r="62" spans="1:30" x14ac:dyDescent="0.3">
      <c r="A62" s="1" t="s">
        <v>320</v>
      </c>
      <c r="B62" t="s">
        <v>90</v>
      </c>
      <c r="C62" t="s">
        <v>91</v>
      </c>
      <c r="D62" t="s">
        <v>92</v>
      </c>
      <c r="E62" s="14">
        <f>SUM(U62:AD62) / 100 * 15</f>
        <v>14.039999999999997</v>
      </c>
      <c r="F62" s="11">
        <f>G62*H62</f>
        <v>0</v>
      </c>
      <c r="G62" s="1">
        <v>4</v>
      </c>
      <c r="I62" s="19">
        <v>10</v>
      </c>
      <c r="J62" s="20">
        <v>9.0625</v>
      </c>
      <c r="K62" s="20">
        <v>8.125</v>
      </c>
      <c r="L62" s="20">
        <v>9.75</v>
      </c>
      <c r="M62" s="20">
        <v>10</v>
      </c>
      <c r="N62" s="20">
        <v>10</v>
      </c>
      <c r="O62" s="20">
        <v>9.75</v>
      </c>
      <c r="P62" s="20">
        <v>10</v>
      </c>
      <c r="Q62" s="20">
        <v>6.75</v>
      </c>
      <c r="R62" s="20">
        <v>5</v>
      </c>
      <c r="S62" s="20">
        <v>10</v>
      </c>
      <c r="T62" s="20">
        <v>-10</v>
      </c>
      <c r="U62" s="2">
        <v>10</v>
      </c>
      <c r="V62" s="1">
        <v>10</v>
      </c>
      <c r="W62" s="1">
        <v>10</v>
      </c>
      <c r="X62" s="1">
        <v>10</v>
      </c>
      <c r="Y62" s="1">
        <v>10</v>
      </c>
      <c r="Z62" s="1">
        <v>9.8000000000000007</v>
      </c>
      <c r="AA62" s="1">
        <v>9.8000000000000007</v>
      </c>
      <c r="AB62" s="1">
        <v>9.1</v>
      </c>
      <c r="AC62" s="1">
        <v>8.1</v>
      </c>
      <c r="AD62" s="1">
        <v>6.8</v>
      </c>
    </row>
    <row r="63" spans="1:30" x14ac:dyDescent="0.3">
      <c r="A63" s="1" t="s">
        <v>402</v>
      </c>
      <c r="B63" t="s">
        <v>77</v>
      </c>
      <c r="C63" t="s">
        <v>208</v>
      </c>
      <c r="D63" t="s">
        <v>209</v>
      </c>
      <c r="E63" s="14">
        <f>SUM(U63:AD63) / 100 * 15</f>
        <v>14.024999999999997</v>
      </c>
      <c r="F63" s="11">
        <f>G63*H63</f>
        <v>15</v>
      </c>
      <c r="G63" s="1">
        <v>15</v>
      </c>
      <c r="H63" s="1">
        <v>1</v>
      </c>
      <c r="I63" s="19">
        <v>10</v>
      </c>
      <c r="J63" s="20">
        <v>8.125</v>
      </c>
      <c r="K63" s="20">
        <v>9.75</v>
      </c>
      <c r="L63" s="20">
        <v>9.875</v>
      </c>
      <c r="M63" s="20">
        <v>9.875</v>
      </c>
      <c r="N63" s="20">
        <v>9.25</v>
      </c>
      <c r="O63" s="20">
        <v>9</v>
      </c>
      <c r="P63" s="20">
        <v>9.75</v>
      </c>
      <c r="Q63" s="20">
        <v>9.25</v>
      </c>
      <c r="R63" s="20">
        <v>8.4285714285714288</v>
      </c>
      <c r="S63" s="20">
        <v>-10</v>
      </c>
      <c r="T63" s="20">
        <v>-10</v>
      </c>
      <c r="U63" s="2">
        <v>10</v>
      </c>
      <c r="V63" s="1">
        <v>9.9</v>
      </c>
      <c r="W63" s="1">
        <v>9.9</v>
      </c>
      <c r="X63" s="1">
        <v>9.8000000000000007</v>
      </c>
      <c r="Y63" s="1">
        <v>9.8000000000000007</v>
      </c>
      <c r="Z63" s="1">
        <v>9.3000000000000007</v>
      </c>
      <c r="AA63" s="1">
        <v>9.3000000000000007</v>
      </c>
      <c r="AB63" s="1">
        <v>9</v>
      </c>
      <c r="AC63" s="1">
        <v>8.4</v>
      </c>
      <c r="AD63" s="1">
        <v>8.1</v>
      </c>
    </row>
    <row r="64" spans="1:30" x14ac:dyDescent="0.3">
      <c r="A64" s="1" t="s">
        <v>311</v>
      </c>
      <c r="B64" t="s">
        <v>135</v>
      </c>
      <c r="C64" t="s">
        <v>136</v>
      </c>
      <c r="D64" t="s">
        <v>137</v>
      </c>
      <c r="E64" s="14">
        <f>SUM(U64:AD64) / 100 * 15</f>
        <v>13.995000000000003</v>
      </c>
      <c r="F64" s="11">
        <f>G64*H64</f>
        <v>13</v>
      </c>
      <c r="G64" s="1">
        <v>13</v>
      </c>
      <c r="H64" s="1">
        <v>1</v>
      </c>
      <c r="I64" s="19">
        <v>10</v>
      </c>
      <c r="J64" s="20">
        <v>7.1875</v>
      </c>
      <c r="K64" s="20">
        <v>10</v>
      </c>
      <c r="L64" s="20">
        <v>9.5</v>
      </c>
      <c r="M64" s="20">
        <v>9.875</v>
      </c>
      <c r="N64" s="20">
        <v>4.375</v>
      </c>
      <c r="O64" s="20">
        <v>9.75</v>
      </c>
      <c r="P64" s="20">
        <v>6.875</v>
      </c>
      <c r="Q64" s="20">
        <v>10</v>
      </c>
      <c r="R64" s="20">
        <v>-5.25</v>
      </c>
      <c r="S64" s="20">
        <v>10</v>
      </c>
      <c r="T64" s="20">
        <v>10</v>
      </c>
      <c r="U64" s="2">
        <v>10</v>
      </c>
      <c r="V64" s="1">
        <v>10</v>
      </c>
      <c r="W64" s="1">
        <v>10</v>
      </c>
      <c r="X64" s="1">
        <v>10</v>
      </c>
      <c r="Y64" s="1">
        <v>10</v>
      </c>
      <c r="Z64" s="1">
        <v>9.9</v>
      </c>
      <c r="AA64" s="1">
        <v>9.8000000000000007</v>
      </c>
      <c r="AB64" s="1">
        <v>9.5</v>
      </c>
      <c r="AC64" s="1">
        <v>7.2</v>
      </c>
      <c r="AD64" s="1">
        <v>6.9</v>
      </c>
    </row>
    <row r="65" spans="1:30" x14ac:dyDescent="0.3">
      <c r="A65" s="1" t="s">
        <v>370</v>
      </c>
      <c r="B65" t="s">
        <v>39</v>
      </c>
      <c r="C65" t="s">
        <v>128</v>
      </c>
      <c r="D65" t="s">
        <v>130</v>
      </c>
      <c r="E65" s="14">
        <f>SUM(U65:AD65) / 100 * 15</f>
        <v>13.994999999999997</v>
      </c>
      <c r="F65" s="11">
        <f>G65*H65</f>
        <v>14</v>
      </c>
      <c r="G65" s="1">
        <v>14</v>
      </c>
      <c r="H65" s="1">
        <v>1</v>
      </c>
      <c r="I65" s="19">
        <v>10</v>
      </c>
      <c r="J65" s="20">
        <v>5.3125</v>
      </c>
      <c r="K65" s="20">
        <v>8.125</v>
      </c>
      <c r="L65" s="20">
        <v>9.5</v>
      </c>
      <c r="M65" s="20">
        <v>7.5</v>
      </c>
      <c r="N65" s="20">
        <v>9.5</v>
      </c>
      <c r="O65" s="20">
        <v>10</v>
      </c>
      <c r="P65" s="20">
        <v>8.5</v>
      </c>
      <c r="Q65" s="20">
        <v>9.75</v>
      </c>
      <c r="R65" s="20">
        <v>9.75</v>
      </c>
      <c r="S65" s="20">
        <v>8.125</v>
      </c>
      <c r="T65" s="20">
        <v>10</v>
      </c>
      <c r="U65" s="2">
        <v>10</v>
      </c>
      <c r="V65" s="1">
        <v>10</v>
      </c>
      <c r="W65" s="1">
        <v>10</v>
      </c>
      <c r="X65" s="1">
        <v>9.8000000000000007</v>
      </c>
      <c r="Y65" s="1">
        <v>9.8000000000000007</v>
      </c>
      <c r="Z65" s="1">
        <v>9.5</v>
      </c>
      <c r="AA65" s="1">
        <v>9.5</v>
      </c>
      <c r="AB65" s="1">
        <v>8.5</v>
      </c>
      <c r="AC65" s="1">
        <v>8.1</v>
      </c>
      <c r="AD65" s="1">
        <v>8.1</v>
      </c>
    </row>
    <row r="66" spans="1:30" x14ac:dyDescent="0.3">
      <c r="A66" s="1" t="s">
        <v>379</v>
      </c>
      <c r="B66" t="s">
        <v>77</v>
      </c>
      <c r="C66" t="s">
        <v>154</v>
      </c>
      <c r="D66" t="s">
        <v>155</v>
      </c>
      <c r="E66" s="14">
        <f>SUM(U66:AD66) / 100 * 15</f>
        <v>13.994999999999997</v>
      </c>
      <c r="F66" s="11">
        <f>G66*H66</f>
        <v>15</v>
      </c>
      <c r="G66" s="1">
        <v>15</v>
      </c>
      <c r="H66" s="1">
        <v>1</v>
      </c>
      <c r="I66" s="19">
        <v>10</v>
      </c>
      <c r="J66" s="20">
        <v>8.125</v>
      </c>
      <c r="K66" s="20">
        <v>8.125</v>
      </c>
      <c r="L66" s="20">
        <v>7.25</v>
      </c>
      <c r="M66" s="20">
        <v>10</v>
      </c>
      <c r="N66" s="20">
        <v>7.75</v>
      </c>
      <c r="O66" s="20">
        <v>9.375</v>
      </c>
      <c r="P66" s="20">
        <v>10</v>
      </c>
      <c r="Q66" s="20">
        <v>9.875</v>
      </c>
      <c r="R66" s="20">
        <v>6.7857142857142847</v>
      </c>
      <c r="S66" s="20">
        <v>10</v>
      </c>
      <c r="T66" s="20">
        <v>10</v>
      </c>
      <c r="U66" s="2">
        <v>10</v>
      </c>
      <c r="V66" s="1">
        <v>10</v>
      </c>
      <c r="W66" s="1">
        <v>10</v>
      </c>
      <c r="X66" s="1">
        <v>10</v>
      </c>
      <c r="Y66" s="1">
        <v>10</v>
      </c>
      <c r="Z66" s="1">
        <v>9.9</v>
      </c>
      <c r="AA66" s="1">
        <v>9.4</v>
      </c>
      <c r="AB66" s="1">
        <v>8.1</v>
      </c>
      <c r="AC66" s="1">
        <v>8.1</v>
      </c>
      <c r="AD66" s="1">
        <v>7.8</v>
      </c>
    </row>
    <row r="67" spans="1:30" x14ac:dyDescent="0.3">
      <c r="A67" s="1" t="s">
        <v>348</v>
      </c>
      <c r="B67" t="s">
        <v>143</v>
      </c>
      <c r="C67" t="s">
        <v>144</v>
      </c>
      <c r="D67" t="s">
        <v>145</v>
      </c>
      <c r="E67" s="14">
        <f>SUM(U67:AD67) / 100 * 15</f>
        <v>13.979999999999999</v>
      </c>
      <c r="F67" s="11">
        <f>G67*H67</f>
        <v>12</v>
      </c>
      <c r="G67" s="1">
        <v>12</v>
      </c>
      <c r="H67" s="1">
        <v>1</v>
      </c>
      <c r="I67" s="19">
        <v>10</v>
      </c>
      <c r="J67" s="20">
        <v>6.25</v>
      </c>
      <c r="K67" s="20">
        <v>8.125</v>
      </c>
      <c r="L67" s="20">
        <v>6.25</v>
      </c>
      <c r="M67" s="20">
        <v>9.75</v>
      </c>
      <c r="N67" s="20">
        <v>8.125</v>
      </c>
      <c r="O67" s="20">
        <v>7.375</v>
      </c>
      <c r="P67" s="20">
        <v>10</v>
      </c>
      <c r="Q67" s="20">
        <v>9.75</v>
      </c>
      <c r="R67" s="20">
        <v>10</v>
      </c>
      <c r="S67" s="20">
        <v>10</v>
      </c>
      <c r="T67" s="20">
        <v>10</v>
      </c>
      <c r="U67" s="2">
        <v>10</v>
      </c>
      <c r="V67" s="1">
        <v>10</v>
      </c>
      <c r="W67" s="1">
        <v>10</v>
      </c>
      <c r="X67" s="1">
        <v>10</v>
      </c>
      <c r="Y67" s="1">
        <v>10</v>
      </c>
      <c r="Z67" s="1">
        <v>9.8000000000000007</v>
      </c>
      <c r="AA67" s="1">
        <v>9.8000000000000007</v>
      </c>
      <c r="AB67" s="1">
        <v>8.1</v>
      </c>
      <c r="AC67" s="1">
        <v>8.1</v>
      </c>
      <c r="AD67" s="1">
        <v>7.4</v>
      </c>
    </row>
    <row r="68" spans="1:30" x14ac:dyDescent="0.3">
      <c r="A68" s="1" t="s">
        <v>346</v>
      </c>
      <c r="B68" t="s">
        <v>38</v>
      </c>
      <c r="C68" t="s">
        <v>300</v>
      </c>
      <c r="D68" t="s">
        <v>301</v>
      </c>
      <c r="E68" s="14">
        <f>SUM(U68:AD68) / 100 * 15</f>
        <v>13.979999999999995</v>
      </c>
      <c r="F68" s="11">
        <f>G68*H68</f>
        <v>15</v>
      </c>
      <c r="G68" s="1">
        <v>15</v>
      </c>
      <c r="H68" s="1">
        <v>1</v>
      </c>
      <c r="I68" s="19">
        <v>10</v>
      </c>
      <c r="J68" s="20">
        <v>9.0625</v>
      </c>
      <c r="K68" s="20">
        <v>8.125</v>
      </c>
      <c r="L68" s="20">
        <v>9</v>
      </c>
      <c r="M68" s="20">
        <v>9.75</v>
      </c>
      <c r="N68" s="20">
        <v>10</v>
      </c>
      <c r="O68" s="20">
        <v>9.75</v>
      </c>
      <c r="P68" s="20">
        <v>10</v>
      </c>
      <c r="Q68" s="20">
        <v>8.125</v>
      </c>
      <c r="R68" s="20">
        <v>9.25</v>
      </c>
      <c r="S68" s="20">
        <v>-10</v>
      </c>
      <c r="T68" s="20">
        <v>-10</v>
      </c>
      <c r="U68" s="2">
        <v>10</v>
      </c>
      <c r="V68" s="1">
        <v>10</v>
      </c>
      <c r="W68" s="1">
        <v>10</v>
      </c>
      <c r="X68" s="1">
        <v>9.8000000000000007</v>
      </c>
      <c r="Y68" s="1">
        <v>9.8000000000000007</v>
      </c>
      <c r="Z68" s="1">
        <v>9.3000000000000007</v>
      </c>
      <c r="AA68" s="1">
        <v>9.1</v>
      </c>
      <c r="AB68" s="1">
        <v>9</v>
      </c>
      <c r="AC68" s="1">
        <v>8.1</v>
      </c>
      <c r="AD68" s="1">
        <v>8.1</v>
      </c>
    </row>
    <row r="69" spans="1:30" x14ac:dyDescent="0.3">
      <c r="A69" s="1" t="s">
        <v>318</v>
      </c>
      <c r="B69" t="s">
        <v>115</v>
      </c>
      <c r="C69" t="s">
        <v>281</v>
      </c>
      <c r="D69" t="s">
        <v>282</v>
      </c>
      <c r="E69" s="14">
        <f>SUM(U69:AD69) / 100 * 15</f>
        <v>13.860000000000001</v>
      </c>
      <c r="F69" s="11">
        <f>G69*H69</f>
        <v>15</v>
      </c>
      <c r="G69" s="1">
        <v>15</v>
      </c>
      <c r="H69" s="1">
        <v>1</v>
      </c>
      <c r="I69" s="19">
        <v>10</v>
      </c>
      <c r="J69" s="20">
        <v>6.25</v>
      </c>
      <c r="K69" s="20">
        <v>7.875</v>
      </c>
      <c r="L69" s="20">
        <v>10</v>
      </c>
      <c r="M69" s="20">
        <v>10</v>
      </c>
      <c r="N69" s="20">
        <v>10</v>
      </c>
      <c r="O69" s="20">
        <v>7.5</v>
      </c>
      <c r="P69" s="20">
        <v>7</v>
      </c>
      <c r="Q69" s="20">
        <v>10</v>
      </c>
      <c r="R69" s="20">
        <v>10</v>
      </c>
      <c r="S69" s="20">
        <v>4.375</v>
      </c>
      <c r="T69" s="20">
        <v>10</v>
      </c>
      <c r="U69" s="2">
        <v>10</v>
      </c>
      <c r="V69" s="1">
        <v>10</v>
      </c>
      <c r="W69" s="1">
        <v>10</v>
      </c>
      <c r="X69" s="1">
        <v>10</v>
      </c>
      <c r="Y69" s="1">
        <v>10</v>
      </c>
      <c r="Z69" s="1">
        <v>10</v>
      </c>
      <c r="AA69" s="1">
        <v>10</v>
      </c>
      <c r="AB69" s="1">
        <v>7.9</v>
      </c>
      <c r="AC69" s="1">
        <v>7.5</v>
      </c>
      <c r="AD69" s="1">
        <v>7</v>
      </c>
    </row>
    <row r="70" spans="1:30" x14ac:dyDescent="0.3">
      <c r="A70" s="1" t="s">
        <v>349</v>
      </c>
      <c r="B70" t="s">
        <v>59</v>
      </c>
      <c r="C70" t="s">
        <v>159</v>
      </c>
      <c r="D70" t="s">
        <v>160</v>
      </c>
      <c r="E70" s="14">
        <f>SUM(U70:AD70) / 100 * 15</f>
        <v>13.83</v>
      </c>
      <c r="F70" s="11">
        <f>G70*H70</f>
        <v>15</v>
      </c>
      <c r="G70" s="1">
        <v>15</v>
      </c>
      <c r="H70" s="1">
        <v>1</v>
      </c>
      <c r="I70" s="19">
        <v>10</v>
      </c>
      <c r="J70" s="20">
        <v>6.25</v>
      </c>
      <c r="K70" s="20">
        <v>8.125</v>
      </c>
      <c r="L70" s="20">
        <v>7.5</v>
      </c>
      <c r="M70" s="20">
        <v>8.375</v>
      </c>
      <c r="N70" s="20">
        <v>6</v>
      </c>
      <c r="O70" s="20">
        <v>9.75</v>
      </c>
      <c r="P70" s="20">
        <v>8.5</v>
      </c>
      <c r="Q70" s="20">
        <v>9.875</v>
      </c>
      <c r="R70" s="20">
        <v>10</v>
      </c>
      <c r="S70" s="20">
        <v>10</v>
      </c>
      <c r="T70" s="20">
        <v>10</v>
      </c>
      <c r="U70" s="2">
        <v>10</v>
      </c>
      <c r="V70" s="1">
        <v>10</v>
      </c>
      <c r="W70" s="1">
        <v>10</v>
      </c>
      <c r="X70" s="1">
        <v>10</v>
      </c>
      <c r="Y70" s="1">
        <v>9.9</v>
      </c>
      <c r="Z70" s="1">
        <v>9.8000000000000007</v>
      </c>
      <c r="AA70" s="1">
        <v>8.5</v>
      </c>
      <c r="AB70" s="1">
        <v>8.4</v>
      </c>
      <c r="AC70" s="1">
        <v>8.1</v>
      </c>
      <c r="AD70" s="1">
        <v>7.5</v>
      </c>
    </row>
    <row r="71" spans="1:30" x14ac:dyDescent="0.3">
      <c r="A71" s="1" t="s">
        <v>397</v>
      </c>
      <c r="B71" t="s">
        <v>66</v>
      </c>
      <c r="C71" t="s">
        <v>177</v>
      </c>
      <c r="D71" t="s">
        <v>178</v>
      </c>
      <c r="E71" s="14">
        <f>SUM(U71:AD71) / 100 * 15</f>
        <v>13.784999999999998</v>
      </c>
      <c r="F71" s="11">
        <f>G71*H71</f>
        <v>15</v>
      </c>
      <c r="G71" s="1">
        <v>15</v>
      </c>
      <c r="H71" s="1">
        <v>1</v>
      </c>
      <c r="I71" s="19">
        <v>10</v>
      </c>
      <c r="J71" s="20">
        <v>7.1875</v>
      </c>
      <c r="K71" s="20">
        <v>10</v>
      </c>
      <c r="L71" s="20">
        <v>8.75</v>
      </c>
      <c r="M71" s="20">
        <v>10</v>
      </c>
      <c r="N71" s="20">
        <v>6.25</v>
      </c>
      <c r="O71" s="20">
        <v>10</v>
      </c>
      <c r="P71" s="20">
        <v>5.5</v>
      </c>
      <c r="Q71" s="20">
        <v>9.625</v>
      </c>
      <c r="R71" s="20">
        <v>4.6428571428571423</v>
      </c>
      <c r="S71" s="20">
        <v>10</v>
      </c>
      <c r="T71" s="20">
        <v>10</v>
      </c>
      <c r="U71" s="2">
        <v>10</v>
      </c>
      <c r="V71" s="1">
        <v>10</v>
      </c>
      <c r="W71" s="1">
        <v>10</v>
      </c>
      <c r="X71" s="1">
        <v>10</v>
      </c>
      <c r="Y71" s="1">
        <v>10</v>
      </c>
      <c r="Z71" s="1">
        <v>10</v>
      </c>
      <c r="AA71" s="1">
        <v>9.6</v>
      </c>
      <c r="AB71" s="1">
        <v>8.8000000000000007</v>
      </c>
      <c r="AC71" s="1">
        <v>7.2</v>
      </c>
      <c r="AD71" s="1">
        <v>6.3</v>
      </c>
    </row>
    <row r="72" spans="1:30" x14ac:dyDescent="0.3">
      <c r="A72" s="1" t="s">
        <v>332</v>
      </c>
      <c r="B72" t="s">
        <v>19</v>
      </c>
      <c r="C72" t="s">
        <v>257</v>
      </c>
      <c r="D72" t="s">
        <v>258</v>
      </c>
      <c r="E72" s="14">
        <f>SUM(U72:AD72) / 100 * 15</f>
        <v>13.725000000000001</v>
      </c>
      <c r="F72" s="11">
        <f>G72*H72</f>
        <v>12</v>
      </c>
      <c r="G72" s="1">
        <v>12</v>
      </c>
      <c r="H72" s="1">
        <v>1</v>
      </c>
      <c r="I72" s="19">
        <v>10</v>
      </c>
      <c r="J72" s="20">
        <v>10</v>
      </c>
      <c r="K72" s="20">
        <v>10</v>
      </c>
      <c r="L72" s="20">
        <v>9.5</v>
      </c>
      <c r="M72" s="20">
        <v>6.75</v>
      </c>
      <c r="N72" s="20">
        <v>-5</v>
      </c>
      <c r="O72" s="20">
        <v>10</v>
      </c>
      <c r="P72" s="20">
        <v>5.25</v>
      </c>
      <c r="Q72" s="20">
        <v>9.875</v>
      </c>
      <c r="R72" s="20">
        <v>10</v>
      </c>
      <c r="S72" s="20">
        <v>-5</v>
      </c>
      <c r="T72" s="20">
        <v>10</v>
      </c>
      <c r="U72" s="2">
        <v>10</v>
      </c>
      <c r="V72" s="1">
        <v>10</v>
      </c>
      <c r="W72" s="1">
        <v>10</v>
      </c>
      <c r="X72" s="1">
        <v>10</v>
      </c>
      <c r="Y72" s="1">
        <v>10</v>
      </c>
      <c r="Z72" s="1">
        <v>10</v>
      </c>
      <c r="AA72" s="1">
        <v>9.9</v>
      </c>
      <c r="AB72" s="1">
        <v>9.5</v>
      </c>
      <c r="AC72" s="1">
        <v>6.8</v>
      </c>
      <c r="AD72" s="1">
        <v>5.3</v>
      </c>
    </row>
    <row r="73" spans="1:30" x14ac:dyDescent="0.3">
      <c r="A73" s="1" t="s">
        <v>364</v>
      </c>
      <c r="B73" t="s">
        <v>71</v>
      </c>
      <c r="C73" t="s">
        <v>72</v>
      </c>
      <c r="D73" t="s">
        <v>73</v>
      </c>
      <c r="E73" s="14">
        <f>SUM(U73:AD73) / 100 * 15</f>
        <v>13.695000000000002</v>
      </c>
      <c r="F73" s="11">
        <f>G73*H73</f>
        <v>9</v>
      </c>
      <c r="G73" s="1">
        <v>9</v>
      </c>
      <c r="H73" s="1">
        <v>1</v>
      </c>
      <c r="I73" s="19">
        <v>10</v>
      </c>
      <c r="J73" s="20">
        <v>4.375</v>
      </c>
      <c r="K73" s="20">
        <v>10</v>
      </c>
      <c r="L73" s="20">
        <v>10</v>
      </c>
      <c r="M73" s="20">
        <v>7.875</v>
      </c>
      <c r="N73" s="20">
        <v>9.75</v>
      </c>
      <c r="O73" s="20">
        <v>7.375</v>
      </c>
      <c r="P73" s="20">
        <v>6.75</v>
      </c>
      <c r="Q73" s="20">
        <v>9.375</v>
      </c>
      <c r="R73" s="20">
        <v>10</v>
      </c>
      <c r="S73" s="20">
        <v>5.875</v>
      </c>
      <c r="T73" s="20">
        <v>10</v>
      </c>
      <c r="U73" s="2">
        <v>10</v>
      </c>
      <c r="V73" s="1">
        <v>10</v>
      </c>
      <c r="W73" s="1">
        <v>10</v>
      </c>
      <c r="X73" s="1">
        <v>10</v>
      </c>
      <c r="Y73" s="1">
        <v>10</v>
      </c>
      <c r="Z73" s="1">
        <v>9.8000000000000007</v>
      </c>
      <c r="AA73" s="1">
        <v>9.4</v>
      </c>
      <c r="AB73" s="1">
        <v>7.9</v>
      </c>
      <c r="AC73" s="1">
        <v>7.4</v>
      </c>
      <c r="AD73" s="1">
        <v>6.8</v>
      </c>
    </row>
    <row r="74" spans="1:30" x14ac:dyDescent="0.3">
      <c r="A74" s="1" t="s">
        <v>418</v>
      </c>
      <c r="B74" t="s">
        <v>32</v>
      </c>
      <c r="C74" t="s">
        <v>33</v>
      </c>
      <c r="D74" t="s">
        <v>34</v>
      </c>
      <c r="E74" s="14">
        <f>SUM(U74:AD74) / 100 * 15</f>
        <v>13.649999999999997</v>
      </c>
      <c r="F74" s="11">
        <f>G74*H74</f>
        <v>12</v>
      </c>
      <c r="G74" s="1">
        <v>12</v>
      </c>
      <c r="H74" s="1">
        <v>1</v>
      </c>
      <c r="I74" s="19">
        <v>10</v>
      </c>
      <c r="J74" s="20">
        <v>5.3125</v>
      </c>
      <c r="K74" s="20">
        <v>10</v>
      </c>
      <c r="L74" s="20">
        <v>-10</v>
      </c>
      <c r="M74" s="20">
        <v>9</v>
      </c>
      <c r="N74" s="20">
        <v>9.75</v>
      </c>
      <c r="O74" s="20">
        <v>7.25</v>
      </c>
      <c r="P74" s="20">
        <v>9.875</v>
      </c>
      <c r="Q74" s="20">
        <v>-10</v>
      </c>
      <c r="R74" s="20">
        <v>9.75</v>
      </c>
      <c r="S74" s="20">
        <v>9.875</v>
      </c>
      <c r="T74" s="20">
        <v>10</v>
      </c>
      <c r="U74" s="2">
        <v>10</v>
      </c>
      <c r="V74" s="1">
        <v>10</v>
      </c>
      <c r="W74" s="1">
        <v>10</v>
      </c>
      <c r="X74" s="1">
        <v>9.9</v>
      </c>
      <c r="Y74" s="1">
        <v>9.9</v>
      </c>
      <c r="Z74" s="1">
        <v>9.8000000000000007</v>
      </c>
      <c r="AA74" s="1">
        <v>9.8000000000000007</v>
      </c>
      <c r="AB74" s="1">
        <v>9</v>
      </c>
      <c r="AC74" s="1">
        <v>7.3</v>
      </c>
      <c r="AD74" s="1">
        <v>5.3</v>
      </c>
    </row>
    <row r="75" spans="1:30" x14ac:dyDescent="0.3">
      <c r="A75" s="1" t="s">
        <v>411</v>
      </c>
      <c r="B75" t="s">
        <v>43</v>
      </c>
      <c r="C75" t="s">
        <v>139</v>
      </c>
      <c r="D75" t="s">
        <v>141</v>
      </c>
      <c r="E75" s="14">
        <f>SUM(U75:AD75) / 100 * 15</f>
        <v>13.634999999999998</v>
      </c>
      <c r="F75" s="11">
        <f>G75*H75</f>
        <v>13</v>
      </c>
      <c r="G75" s="1">
        <v>13</v>
      </c>
      <c r="H75" s="1">
        <v>1</v>
      </c>
      <c r="I75" s="19">
        <v>10</v>
      </c>
      <c r="J75" s="20">
        <v>7.1875</v>
      </c>
      <c r="K75" s="20">
        <v>10</v>
      </c>
      <c r="L75" s="20">
        <v>7.5</v>
      </c>
      <c r="M75" s="20">
        <v>9.5</v>
      </c>
      <c r="N75" s="20">
        <v>8.125</v>
      </c>
      <c r="O75" s="20">
        <v>9.75</v>
      </c>
      <c r="P75" s="20">
        <v>-10</v>
      </c>
      <c r="Q75" s="20">
        <v>4.5</v>
      </c>
      <c r="R75" s="20">
        <v>9</v>
      </c>
      <c r="S75" s="20">
        <v>9.75</v>
      </c>
      <c r="T75" s="20">
        <v>10</v>
      </c>
      <c r="U75" s="2">
        <v>10</v>
      </c>
      <c r="V75" s="1">
        <v>10</v>
      </c>
      <c r="W75" s="1">
        <v>10</v>
      </c>
      <c r="X75" s="1">
        <v>9.8000000000000007</v>
      </c>
      <c r="Y75" s="1">
        <v>9.8000000000000007</v>
      </c>
      <c r="Z75" s="1">
        <v>9.5</v>
      </c>
      <c r="AA75" s="1">
        <v>9</v>
      </c>
      <c r="AB75" s="1">
        <v>8.1</v>
      </c>
      <c r="AC75" s="1">
        <v>7.5</v>
      </c>
      <c r="AD75" s="1">
        <v>7.2</v>
      </c>
    </row>
    <row r="76" spans="1:30" x14ac:dyDescent="0.3">
      <c r="A76" s="1" t="s">
        <v>320</v>
      </c>
      <c r="B76" t="s">
        <v>90</v>
      </c>
      <c r="C76" t="s">
        <v>91</v>
      </c>
      <c r="D76" t="s">
        <v>93</v>
      </c>
      <c r="E76" s="14">
        <f>SUM(U76:AD76) / 100 * 15</f>
        <v>13.589999999999996</v>
      </c>
      <c r="F76" s="11">
        <f>G76*H76</f>
        <v>14</v>
      </c>
      <c r="G76" s="1">
        <v>14</v>
      </c>
      <c r="H76" s="1">
        <v>1</v>
      </c>
      <c r="I76" s="19">
        <v>10</v>
      </c>
      <c r="J76" s="20">
        <v>9.0625</v>
      </c>
      <c r="K76" s="20">
        <v>6.25</v>
      </c>
      <c r="L76" s="20">
        <v>9.5</v>
      </c>
      <c r="M76" s="20">
        <v>9.25</v>
      </c>
      <c r="N76" s="20">
        <v>9.25</v>
      </c>
      <c r="O76" s="20">
        <v>6.5</v>
      </c>
      <c r="P76" s="20">
        <v>10</v>
      </c>
      <c r="Q76" s="20">
        <v>9.5</v>
      </c>
      <c r="R76" s="20">
        <v>9.25</v>
      </c>
      <c r="S76" s="20">
        <v>8.125</v>
      </c>
      <c r="T76" s="20">
        <v>-10</v>
      </c>
      <c r="U76" s="2">
        <v>10</v>
      </c>
      <c r="V76" s="1">
        <v>10</v>
      </c>
      <c r="W76" s="1">
        <v>9.5</v>
      </c>
      <c r="X76" s="1">
        <v>9.5</v>
      </c>
      <c r="Y76" s="1">
        <v>9.3000000000000007</v>
      </c>
      <c r="Z76" s="1">
        <v>9.3000000000000007</v>
      </c>
      <c r="AA76" s="1">
        <v>9.3000000000000007</v>
      </c>
      <c r="AB76" s="1">
        <v>9.1</v>
      </c>
      <c r="AC76" s="1">
        <v>8.1</v>
      </c>
      <c r="AD76" s="1">
        <v>6.5</v>
      </c>
    </row>
    <row r="77" spans="1:30" x14ac:dyDescent="0.3">
      <c r="A77" s="1" t="s">
        <v>313</v>
      </c>
      <c r="B77" t="s">
        <v>31</v>
      </c>
      <c r="C77" t="s">
        <v>277</v>
      </c>
      <c r="D77" t="s">
        <v>278</v>
      </c>
      <c r="E77" s="14">
        <f>SUM(U77:AD77) / 100 * 15</f>
        <v>13.575000000000001</v>
      </c>
      <c r="F77" s="11">
        <f>G77*H77</f>
        <v>13</v>
      </c>
      <c r="G77" s="1">
        <v>13</v>
      </c>
      <c r="H77" s="1">
        <v>1</v>
      </c>
      <c r="I77" s="19">
        <v>10</v>
      </c>
      <c r="J77" s="20">
        <v>8.125</v>
      </c>
      <c r="K77" s="20">
        <v>9.5</v>
      </c>
      <c r="L77" s="20">
        <v>8.75</v>
      </c>
      <c r="M77" s="20">
        <v>9.875</v>
      </c>
      <c r="N77" s="20">
        <v>8</v>
      </c>
      <c r="O77" s="20">
        <v>7.25</v>
      </c>
      <c r="P77" s="20">
        <v>7.875</v>
      </c>
      <c r="Q77" s="20">
        <v>9.375</v>
      </c>
      <c r="R77" s="20">
        <v>8.9285714285714288</v>
      </c>
      <c r="S77" s="20">
        <v>6.125</v>
      </c>
      <c r="T77" s="20">
        <v>10</v>
      </c>
      <c r="U77" s="2">
        <v>10</v>
      </c>
      <c r="V77" s="1">
        <v>10</v>
      </c>
      <c r="W77" s="1">
        <v>9.9</v>
      </c>
      <c r="X77" s="1">
        <v>9.5</v>
      </c>
      <c r="Y77" s="1">
        <v>9.4</v>
      </c>
      <c r="Z77" s="1">
        <v>8.9</v>
      </c>
      <c r="AA77" s="1">
        <v>8.8000000000000007</v>
      </c>
      <c r="AB77" s="1">
        <v>8.1</v>
      </c>
      <c r="AC77" s="1">
        <v>8</v>
      </c>
      <c r="AD77" s="1">
        <v>7.9</v>
      </c>
    </row>
    <row r="78" spans="1:30" x14ac:dyDescent="0.3">
      <c r="A78" s="1" t="s">
        <v>362</v>
      </c>
      <c r="B78" t="s">
        <v>53</v>
      </c>
      <c r="C78" t="s">
        <v>122</v>
      </c>
      <c r="D78" t="s">
        <v>123</v>
      </c>
      <c r="E78" s="14">
        <f>SUM(U78:AD78) / 100 * 15</f>
        <v>13.514999999999999</v>
      </c>
      <c r="F78" s="11">
        <f>G78*H78</f>
        <v>15</v>
      </c>
      <c r="G78" s="1">
        <v>15</v>
      </c>
      <c r="H78" s="1">
        <v>1</v>
      </c>
      <c r="I78" s="19">
        <v>10</v>
      </c>
      <c r="J78" s="20">
        <v>9.0625</v>
      </c>
      <c r="K78" s="20">
        <v>9.5</v>
      </c>
      <c r="L78" s="20">
        <v>8</v>
      </c>
      <c r="M78" s="20">
        <v>9</v>
      </c>
      <c r="N78" s="20">
        <v>5.5</v>
      </c>
      <c r="O78" s="20">
        <v>6.5</v>
      </c>
      <c r="P78" s="20">
        <v>8.5</v>
      </c>
      <c r="Q78" s="20">
        <v>10</v>
      </c>
      <c r="R78" s="20">
        <v>5.7142857142857144</v>
      </c>
      <c r="S78" s="20">
        <v>9.5</v>
      </c>
      <c r="T78" s="20">
        <v>10</v>
      </c>
      <c r="U78" s="2">
        <v>10</v>
      </c>
      <c r="V78" s="1">
        <v>10</v>
      </c>
      <c r="W78" s="1">
        <v>10</v>
      </c>
      <c r="X78" s="1">
        <v>9.5</v>
      </c>
      <c r="Y78" s="1">
        <v>9.5</v>
      </c>
      <c r="Z78" s="1">
        <v>9.1</v>
      </c>
      <c r="AA78" s="1">
        <v>9</v>
      </c>
      <c r="AB78" s="1">
        <v>8.5</v>
      </c>
      <c r="AC78" s="1">
        <v>8</v>
      </c>
      <c r="AD78" s="1">
        <v>6.5</v>
      </c>
    </row>
    <row r="79" spans="1:30" x14ac:dyDescent="0.3">
      <c r="A79" s="1" t="s">
        <v>391</v>
      </c>
      <c r="B79" t="s">
        <v>49</v>
      </c>
      <c r="C79" t="s">
        <v>253</v>
      </c>
      <c r="D79" t="s">
        <v>254</v>
      </c>
      <c r="E79" s="14">
        <f>SUM(U79:AD79) / 100 * 15</f>
        <v>13.484999999999999</v>
      </c>
      <c r="F79" s="11">
        <f>G79*H79</f>
        <v>13</v>
      </c>
      <c r="G79" s="1">
        <v>13</v>
      </c>
      <c r="H79" s="1">
        <v>1</v>
      </c>
      <c r="I79" s="19">
        <v>10</v>
      </c>
      <c r="J79" s="20">
        <v>7.1875</v>
      </c>
      <c r="K79" s="20">
        <v>10</v>
      </c>
      <c r="L79" s="20">
        <v>9.875</v>
      </c>
      <c r="M79" s="20">
        <v>8.25</v>
      </c>
      <c r="N79" s="20">
        <v>6.25</v>
      </c>
      <c r="O79" s="20">
        <v>9.875</v>
      </c>
      <c r="P79" s="20">
        <v>8.5</v>
      </c>
      <c r="Q79" s="20">
        <v>10</v>
      </c>
      <c r="R79" s="20">
        <v>9.75</v>
      </c>
      <c r="S79" s="20">
        <v>5</v>
      </c>
      <c r="T79" s="20">
        <v>-10</v>
      </c>
      <c r="U79" s="2">
        <v>10</v>
      </c>
      <c r="V79" s="1">
        <v>10</v>
      </c>
      <c r="W79" s="1">
        <v>10</v>
      </c>
      <c r="X79" s="1">
        <v>9.9</v>
      </c>
      <c r="Y79" s="1">
        <v>9.9</v>
      </c>
      <c r="Z79" s="1">
        <v>9.8000000000000007</v>
      </c>
      <c r="AA79" s="1">
        <v>8.5</v>
      </c>
      <c r="AB79" s="1">
        <v>8.3000000000000007</v>
      </c>
      <c r="AC79" s="1">
        <v>7.2</v>
      </c>
      <c r="AD79" s="1">
        <v>6.3</v>
      </c>
    </row>
    <row r="80" spans="1:30" x14ac:dyDescent="0.3">
      <c r="A80" s="1" t="s">
        <v>314</v>
      </c>
      <c r="B80" t="s">
        <v>44</v>
      </c>
      <c r="C80" t="s">
        <v>45</v>
      </c>
      <c r="D80" t="s">
        <v>46</v>
      </c>
      <c r="E80" s="14">
        <f>SUM(U80:AD80) / 100 * 15</f>
        <v>13.484999999999998</v>
      </c>
      <c r="F80" s="11">
        <f>G80*H80</f>
        <v>15</v>
      </c>
      <c r="G80" s="1">
        <v>15</v>
      </c>
      <c r="H80" s="1">
        <v>1</v>
      </c>
      <c r="I80" s="19">
        <v>10</v>
      </c>
      <c r="J80" s="20">
        <v>9.0625</v>
      </c>
      <c r="K80" s="20">
        <v>10</v>
      </c>
      <c r="L80" s="20">
        <v>9.75</v>
      </c>
      <c r="M80" s="20">
        <v>5.25</v>
      </c>
      <c r="N80" s="20">
        <v>7.625</v>
      </c>
      <c r="O80" s="20">
        <v>7.25</v>
      </c>
      <c r="P80" s="20">
        <v>2</v>
      </c>
      <c r="Q80" s="20">
        <v>10</v>
      </c>
      <c r="R80" s="20">
        <v>10</v>
      </c>
      <c r="S80" s="20">
        <v>6.125</v>
      </c>
      <c r="T80" s="20">
        <v>10</v>
      </c>
      <c r="U80" s="2">
        <v>10</v>
      </c>
      <c r="V80" s="1">
        <v>10</v>
      </c>
      <c r="W80" s="1">
        <v>10</v>
      </c>
      <c r="X80" s="1">
        <v>10</v>
      </c>
      <c r="Y80" s="1">
        <v>10</v>
      </c>
      <c r="Z80" s="1">
        <v>9.8000000000000007</v>
      </c>
      <c r="AA80" s="1">
        <v>9.1</v>
      </c>
      <c r="AB80" s="1">
        <v>7.6</v>
      </c>
      <c r="AC80" s="1">
        <v>7.3</v>
      </c>
      <c r="AD80" s="1">
        <v>6.1</v>
      </c>
    </row>
    <row r="81" spans="1:30" x14ac:dyDescent="0.3">
      <c r="A81" s="1" t="s">
        <v>328</v>
      </c>
      <c r="B81" t="s">
        <v>22</v>
      </c>
      <c r="C81" t="s">
        <v>279</v>
      </c>
      <c r="D81" t="s">
        <v>280</v>
      </c>
      <c r="E81" s="14">
        <f>SUM(U81:AD81) / 100 * 15</f>
        <v>13.454999999999998</v>
      </c>
      <c r="F81" s="11">
        <f>G81*H81</f>
        <v>12</v>
      </c>
      <c r="G81" s="1">
        <v>12</v>
      </c>
      <c r="H81" s="1">
        <v>1</v>
      </c>
      <c r="I81" s="19">
        <v>10</v>
      </c>
      <c r="J81" s="20">
        <v>8.125</v>
      </c>
      <c r="K81" s="20">
        <v>6.25</v>
      </c>
      <c r="L81" s="20">
        <v>10</v>
      </c>
      <c r="M81" s="20">
        <v>8.5</v>
      </c>
      <c r="N81" s="20">
        <v>10</v>
      </c>
      <c r="O81" s="20">
        <v>7.5</v>
      </c>
      <c r="P81" s="20">
        <v>9.75</v>
      </c>
      <c r="Q81" s="20">
        <v>-10</v>
      </c>
      <c r="R81" s="20">
        <v>9.5</v>
      </c>
      <c r="S81" s="20">
        <v>-5</v>
      </c>
      <c r="T81" s="20">
        <v>10</v>
      </c>
      <c r="U81" s="2">
        <v>10</v>
      </c>
      <c r="V81" s="1">
        <v>10</v>
      </c>
      <c r="W81" s="1">
        <v>10</v>
      </c>
      <c r="X81" s="1">
        <v>10</v>
      </c>
      <c r="Y81" s="1">
        <v>9.8000000000000007</v>
      </c>
      <c r="Z81" s="1">
        <v>9.5</v>
      </c>
      <c r="AA81" s="1">
        <v>8.5</v>
      </c>
      <c r="AB81" s="1">
        <v>8.1</v>
      </c>
      <c r="AC81" s="1">
        <v>7.5</v>
      </c>
      <c r="AD81" s="1">
        <v>6.3</v>
      </c>
    </row>
    <row r="82" spans="1:30" x14ac:dyDescent="0.3">
      <c r="A82" s="1" t="s">
        <v>329</v>
      </c>
      <c r="B82" t="s">
        <v>28</v>
      </c>
      <c r="C82" t="s">
        <v>29</v>
      </c>
      <c r="D82" t="s">
        <v>30</v>
      </c>
      <c r="E82" s="14">
        <f>SUM(U82:AD82) / 100 * 15</f>
        <v>13.425000000000001</v>
      </c>
      <c r="F82" s="11">
        <f>G82*H82</f>
        <v>15</v>
      </c>
      <c r="G82" s="1">
        <v>15</v>
      </c>
      <c r="H82" s="1">
        <v>1</v>
      </c>
      <c r="I82" s="19">
        <v>10</v>
      </c>
      <c r="J82" s="20">
        <v>7.1875</v>
      </c>
      <c r="K82" s="20">
        <v>10</v>
      </c>
      <c r="L82" s="20">
        <v>10</v>
      </c>
      <c r="M82" s="20">
        <v>6.5</v>
      </c>
      <c r="N82" s="20">
        <v>6.25</v>
      </c>
      <c r="O82" s="20">
        <v>10</v>
      </c>
      <c r="P82" s="20">
        <v>10</v>
      </c>
      <c r="Q82" s="20">
        <v>-5</v>
      </c>
      <c r="R82" s="20">
        <v>9.5</v>
      </c>
      <c r="S82" s="20">
        <v>6.25</v>
      </c>
      <c r="T82" s="20">
        <v>10</v>
      </c>
      <c r="U82" s="2">
        <v>10</v>
      </c>
      <c r="V82" s="1">
        <v>10</v>
      </c>
      <c r="W82" s="1">
        <v>10</v>
      </c>
      <c r="X82" s="1">
        <v>10</v>
      </c>
      <c r="Y82" s="1">
        <v>10</v>
      </c>
      <c r="Z82" s="1">
        <v>10</v>
      </c>
      <c r="AA82" s="1">
        <v>9.5</v>
      </c>
      <c r="AB82" s="1">
        <v>7.2</v>
      </c>
      <c r="AC82" s="1">
        <v>6.5</v>
      </c>
      <c r="AD82" s="1">
        <v>6.3</v>
      </c>
    </row>
    <row r="83" spans="1:30" x14ac:dyDescent="0.3">
      <c r="A83" s="1" t="s">
        <v>358</v>
      </c>
      <c r="B83" t="s">
        <v>236</v>
      </c>
      <c r="C83" t="s">
        <v>295</v>
      </c>
      <c r="D83" t="s">
        <v>296</v>
      </c>
      <c r="E83" s="14">
        <f>SUM(U83:AD83) / 100 * 15</f>
        <v>13.35</v>
      </c>
      <c r="F83" s="11">
        <f>G83*H83</f>
        <v>14</v>
      </c>
      <c r="G83" s="1">
        <v>14</v>
      </c>
      <c r="H83" s="1">
        <v>1</v>
      </c>
      <c r="I83" s="19">
        <v>10</v>
      </c>
      <c r="J83" s="20">
        <v>9.0625</v>
      </c>
      <c r="K83" s="20">
        <v>6.25</v>
      </c>
      <c r="L83" s="20">
        <v>8.75</v>
      </c>
      <c r="M83" s="20">
        <v>7.75</v>
      </c>
      <c r="N83" s="20">
        <v>9.75</v>
      </c>
      <c r="O83" s="20">
        <v>9.75</v>
      </c>
      <c r="P83" s="20">
        <v>10</v>
      </c>
      <c r="Q83" s="20">
        <v>9.5</v>
      </c>
      <c r="R83" s="20">
        <v>7.9285714285714288</v>
      </c>
      <c r="S83" s="20">
        <v>-5</v>
      </c>
      <c r="T83" s="20">
        <v>-10</v>
      </c>
      <c r="U83" s="2">
        <v>10</v>
      </c>
      <c r="V83" s="1">
        <v>10</v>
      </c>
      <c r="W83" s="1">
        <v>9.8000000000000007</v>
      </c>
      <c r="X83" s="1">
        <v>9.8000000000000007</v>
      </c>
      <c r="Y83" s="1">
        <v>9.5</v>
      </c>
      <c r="Z83" s="1">
        <v>9.1</v>
      </c>
      <c r="AA83" s="1">
        <v>8.8000000000000007</v>
      </c>
      <c r="AB83" s="1">
        <v>7.9</v>
      </c>
      <c r="AC83" s="1">
        <v>7.8</v>
      </c>
      <c r="AD83" s="1">
        <v>6.3</v>
      </c>
    </row>
    <row r="84" spans="1:30" x14ac:dyDescent="0.3">
      <c r="A84" s="1" t="s">
        <v>361</v>
      </c>
      <c r="B84" t="s">
        <v>9</v>
      </c>
      <c r="C84" t="s">
        <v>165</v>
      </c>
      <c r="D84" t="s">
        <v>166</v>
      </c>
      <c r="E84" s="14">
        <f>SUM(U84:AD84) / 100 * 15</f>
        <v>13.305</v>
      </c>
      <c r="F84" s="11">
        <f>G84*H84</f>
        <v>15</v>
      </c>
      <c r="G84" s="1">
        <v>15</v>
      </c>
      <c r="H84" s="1">
        <v>1</v>
      </c>
      <c r="I84" s="19">
        <v>10</v>
      </c>
      <c r="J84" s="20">
        <v>7.1875</v>
      </c>
      <c r="K84" s="20">
        <v>10</v>
      </c>
      <c r="L84" s="20">
        <v>5.125</v>
      </c>
      <c r="M84" s="20">
        <v>9.75</v>
      </c>
      <c r="N84" s="20">
        <v>9.5</v>
      </c>
      <c r="O84" s="20">
        <v>9.75</v>
      </c>
      <c r="P84" s="20">
        <v>8.5</v>
      </c>
      <c r="Q84" s="20">
        <v>9.5</v>
      </c>
      <c r="R84" s="20">
        <v>4.1428571428571423</v>
      </c>
      <c r="S84" s="20">
        <v>9.25</v>
      </c>
      <c r="T84" s="20">
        <v>3.333333333333333</v>
      </c>
      <c r="U84" s="2">
        <v>10</v>
      </c>
      <c r="V84" s="1">
        <v>10</v>
      </c>
      <c r="W84" s="1">
        <v>9.8000000000000007</v>
      </c>
      <c r="X84" s="1">
        <v>9.8000000000000007</v>
      </c>
      <c r="Y84" s="1">
        <v>9.5</v>
      </c>
      <c r="Z84" s="1">
        <v>9.5</v>
      </c>
      <c r="AA84" s="1">
        <v>9.3000000000000007</v>
      </c>
      <c r="AB84" s="1">
        <v>8.5</v>
      </c>
      <c r="AC84" s="1">
        <v>7.2</v>
      </c>
      <c r="AD84" s="1">
        <v>5.0999999999999996</v>
      </c>
    </row>
    <row r="85" spans="1:30" x14ac:dyDescent="0.3">
      <c r="A85" s="1" t="s">
        <v>393</v>
      </c>
      <c r="B85" t="s">
        <v>250</v>
      </c>
      <c r="C85" t="s">
        <v>251</v>
      </c>
      <c r="D85" t="s">
        <v>252</v>
      </c>
      <c r="E85" s="14">
        <f>SUM(U85:AD85) / 100 * 15</f>
        <v>13.229999999999999</v>
      </c>
      <c r="F85" s="11">
        <f>G85*H85</f>
        <v>15</v>
      </c>
      <c r="G85" s="1">
        <v>15</v>
      </c>
      <c r="H85" s="1">
        <v>1</v>
      </c>
      <c r="I85" s="19">
        <v>10</v>
      </c>
      <c r="J85" s="20">
        <v>5.3125</v>
      </c>
      <c r="K85" s="20">
        <v>10</v>
      </c>
      <c r="L85" s="20">
        <v>7.25</v>
      </c>
      <c r="M85" s="20">
        <v>10</v>
      </c>
      <c r="N85" s="20">
        <v>8.125</v>
      </c>
      <c r="O85" s="20">
        <v>10</v>
      </c>
      <c r="P85" s="20">
        <v>7.5</v>
      </c>
      <c r="Q85" s="20">
        <v>-5.25</v>
      </c>
      <c r="R85" s="20">
        <v>10</v>
      </c>
      <c r="S85" s="20">
        <v>-5.25</v>
      </c>
      <c r="T85" s="20">
        <v>10</v>
      </c>
      <c r="U85" s="2">
        <v>10</v>
      </c>
      <c r="V85" s="1">
        <v>10</v>
      </c>
      <c r="W85" s="1">
        <v>10</v>
      </c>
      <c r="X85" s="1">
        <v>10</v>
      </c>
      <c r="Y85" s="1">
        <v>10</v>
      </c>
      <c r="Z85" s="1">
        <v>10</v>
      </c>
      <c r="AA85" s="1">
        <v>8.1</v>
      </c>
      <c r="AB85" s="1">
        <v>7.5</v>
      </c>
      <c r="AC85" s="1">
        <v>7.3</v>
      </c>
      <c r="AD85" s="1">
        <v>5.3</v>
      </c>
    </row>
    <row r="86" spans="1:30" x14ac:dyDescent="0.3">
      <c r="A86" s="1" t="s">
        <v>410</v>
      </c>
      <c r="B86" t="s">
        <v>40</v>
      </c>
      <c r="C86" t="s">
        <v>179</v>
      </c>
      <c r="D86" t="s">
        <v>184</v>
      </c>
      <c r="E86" s="14">
        <f>SUM(U86:AD86) / 100 * 15</f>
        <v>13.214999999999998</v>
      </c>
      <c r="F86" s="11">
        <f>G86*H86</f>
        <v>0</v>
      </c>
      <c r="G86" s="1">
        <v>11</v>
      </c>
      <c r="H86" s="1">
        <v>0</v>
      </c>
      <c r="I86" s="19">
        <v>10</v>
      </c>
      <c r="J86" s="20">
        <v>10</v>
      </c>
      <c r="K86" s="20">
        <v>10</v>
      </c>
      <c r="L86" s="20">
        <v>6.5</v>
      </c>
      <c r="M86" s="20">
        <v>9.5</v>
      </c>
      <c r="N86" s="20">
        <v>9</v>
      </c>
      <c r="O86" s="20">
        <v>9</v>
      </c>
      <c r="P86" s="20">
        <v>6.75</v>
      </c>
      <c r="Q86" s="20">
        <v>7.25</v>
      </c>
      <c r="R86" s="20">
        <v>-6.25</v>
      </c>
      <c r="S86" s="20">
        <v>1.5</v>
      </c>
      <c r="T86" s="20">
        <v>10</v>
      </c>
      <c r="U86" s="2">
        <v>10</v>
      </c>
      <c r="V86" s="1">
        <v>10</v>
      </c>
      <c r="W86" s="1">
        <v>10</v>
      </c>
      <c r="X86" s="1">
        <v>10</v>
      </c>
      <c r="Y86" s="1">
        <v>9.5</v>
      </c>
      <c r="Z86" s="1">
        <v>9</v>
      </c>
      <c r="AA86" s="1">
        <v>9</v>
      </c>
      <c r="AB86" s="1">
        <v>7.3</v>
      </c>
      <c r="AC86" s="1">
        <v>6.8</v>
      </c>
      <c r="AD86" s="1">
        <v>6.5</v>
      </c>
    </row>
    <row r="87" spans="1:30" x14ac:dyDescent="0.3">
      <c r="A87" s="1" t="s">
        <v>335</v>
      </c>
      <c r="B87" t="s">
        <v>264</v>
      </c>
      <c r="C87" t="s">
        <v>265</v>
      </c>
      <c r="D87" t="s">
        <v>266</v>
      </c>
      <c r="E87" s="14">
        <f>SUM(U87:AD87) / 100 * 15</f>
        <v>13.154999999999999</v>
      </c>
      <c r="F87" s="11">
        <f>G87*H87</f>
        <v>14</v>
      </c>
      <c r="G87" s="1">
        <v>14</v>
      </c>
      <c r="H87" s="1">
        <v>1</v>
      </c>
      <c r="I87" s="19">
        <v>10</v>
      </c>
      <c r="J87" s="20">
        <v>7.1875</v>
      </c>
      <c r="K87" s="20">
        <v>10</v>
      </c>
      <c r="L87" s="20">
        <v>10</v>
      </c>
      <c r="M87" s="20">
        <v>5</v>
      </c>
      <c r="N87" s="20">
        <v>10</v>
      </c>
      <c r="O87" s="20">
        <v>4.75</v>
      </c>
      <c r="P87" s="20">
        <v>5.5</v>
      </c>
      <c r="Q87" s="20">
        <v>9.75</v>
      </c>
      <c r="R87" s="20">
        <v>8.9285714285714288</v>
      </c>
      <c r="S87" s="20">
        <v>6.25</v>
      </c>
      <c r="T87" s="20">
        <v>10</v>
      </c>
      <c r="U87" s="2">
        <v>10</v>
      </c>
      <c r="V87" s="1">
        <v>10</v>
      </c>
      <c r="W87" s="1">
        <v>10</v>
      </c>
      <c r="X87" s="1">
        <v>10</v>
      </c>
      <c r="Y87" s="1">
        <v>10</v>
      </c>
      <c r="Z87" s="1">
        <v>9.8000000000000007</v>
      </c>
      <c r="AA87" s="1">
        <v>8.9</v>
      </c>
      <c r="AB87" s="1">
        <v>7.2</v>
      </c>
      <c r="AC87" s="1">
        <v>6.3</v>
      </c>
      <c r="AD87" s="1">
        <v>5.5</v>
      </c>
    </row>
    <row r="88" spans="1:30" x14ac:dyDescent="0.3">
      <c r="A88" s="1" t="s">
        <v>404</v>
      </c>
      <c r="B88" t="s">
        <v>12</v>
      </c>
      <c r="C88" t="s">
        <v>231</v>
      </c>
      <c r="D88" t="s">
        <v>232</v>
      </c>
      <c r="E88" s="14">
        <f>SUM(U88:AD88) / 100 * 15</f>
        <v>13.109999999999998</v>
      </c>
      <c r="F88" s="11">
        <f>G88*H88</f>
        <v>13</v>
      </c>
      <c r="G88" s="1">
        <v>13</v>
      </c>
      <c r="H88" s="1">
        <v>1</v>
      </c>
      <c r="I88" s="19">
        <v>10</v>
      </c>
      <c r="J88" s="20">
        <v>6.25</v>
      </c>
      <c r="K88" s="20">
        <v>10</v>
      </c>
      <c r="L88" s="20">
        <v>9.5</v>
      </c>
      <c r="M88" s="20">
        <v>10</v>
      </c>
      <c r="N88" s="20">
        <v>10</v>
      </c>
      <c r="O88" s="20">
        <v>9.75</v>
      </c>
      <c r="P88" s="20">
        <v>7</v>
      </c>
      <c r="Q88" s="20">
        <v>9.75</v>
      </c>
      <c r="R88" s="20">
        <v>5</v>
      </c>
      <c r="S88" s="20">
        <v>-5</v>
      </c>
      <c r="T88" s="20">
        <v>-10</v>
      </c>
      <c r="U88" s="2">
        <v>10</v>
      </c>
      <c r="V88" s="1">
        <v>10</v>
      </c>
      <c r="W88" s="1">
        <v>10</v>
      </c>
      <c r="X88" s="1">
        <v>10</v>
      </c>
      <c r="Y88" s="1">
        <v>9.8000000000000007</v>
      </c>
      <c r="Z88" s="1">
        <v>9.8000000000000007</v>
      </c>
      <c r="AA88" s="1">
        <v>9.5</v>
      </c>
      <c r="AB88" s="1">
        <v>7</v>
      </c>
      <c r="AC88" s="1">
        <v>6.3</v>
      </c>
      <c r="AD88" s="1">
        <v>5</v>
      </c>
    </row>
    <row r="89" spans="1:30" x14ac:dyDescent="0.3">
      <c r="A89" s="1" t="s">
        <v>408</v>
      </c>
      <c r="B89" t="s">
        <v>66</v>
      </c>
      <c r="C89" t="s">
        <v>161</v>
      </c>
      <c r="D89" t="s">
        <v>162</v>
      </c>
      <c r="E89" s="14">
        <f>SUM(U89:AD89) / 100 * 15</f>
        <v>12.974999999999998</v>
      </c>
      <c r="F89" s="11">
        <f>G89*H89</f>
        <v>15</v>
      </c>
      <c r="G89" s="1">
        <v>15</v>
      </c>
      <c r="H89" s="1">
        <v>1</v>
      </c>
      <c r="I89" s="19">
        <v>10</v>
      </c>
      <c r="J89" s="20">
        <v>8.125</v>
      </c>
      <c r="K89" s="20">
        <v>10</v>
      </c>
      <c r="L89" s="20">
        <v>8.75</v>
      </c>
      <c r="M89" s="20">
        <v>9.75</v>
      </c>
      <c r="N89" s="20">
        <v>8.125</v>
      </c>
      <c r="O89" s="20">
        <v>7.25</v>
      </c>
      <c r="P89" s="20">
        <v>4.5</v>
      </c>
      <c r="Q89" s="20">
        <v>9.875</v>
      </c>
      <c r="R89" s="20">
        <v>3.5714285714285712</v>
      </c>
      <c r="S89" s="20">
        <v>10</v>
      </c>
      <c r="T89" s="20">
        <v>3.333333333333333</v>
      </c>
      <c r="U89" s="2">
        <v>10</v>
      </c>
      <c r="V89" s="1">
        <v>10</v>
      </c>
      <c r="W89" s="1">
        <v>10</v>
      </c>
      <c r="X89" s="1">
        <v>9.9</v>
      </c>
      <c r="Y89" s="1">
        <v>9.8000000000000007</v>
      </c>
      <c r="Z89" s="1">
        <v>8.8000000000000007</v>
      </c>
      <c r="AA89" s="1">
        <v>8.1</v>
      </c>
      <c r="AB89" s="1">
        <v>8.1</v>
      </c>
      <c r="AC89" s="1">
        <v>7.3</v>
      </c>
      <c r="AD89" s="1">
        <v>4.5</v>
      </c>
    </row>
    <row r="90" spans="1:30" x14ac:dyDescent="0.3">
      <c r="A90" s="1" t="e">
        <v>#N/A</v>
      </c>
      <c r="B90" t="s">
        <v>302</v>
      </c>
      <c r="C90" t="s">
        <v>303</v>
      </c>
      <c r="D90" t="s">
        <v>304</v>
      </c>
      <c r="E90" s="14">
        <f>SUM(U90:AD90) / 100 * 15</f>
        <v>12.929999999999998</v>
      </c>
      <c r="F90" s="11">
        <f>G90*H90</f>
        <v>13</v>
      </c>
      <c r="G90" s="1">
        <v>13</v>
      </c>
      <c r="H90" s="1">
        <v>1</v>
      </c>
      <c r="I90" s="19">
        <v>10</v>
      </c>
      <c r="J90" s="20">
        <v>5</v>
      </c>
      <c r="K90" s="20">
        <v>10</v>
      </c>
      <c r="L90" s="20">
        <v>8.125</v>
      </c>
      <c r="M90" s="20">
        <v>9.625</v>
      </c>
      <c r="N90" s="20">
        <v>8.125</v>
      </c>
      <c r="O90" s="20">
        <v>9.375</v>
      </c>
      <c r="P90" s="20">
        <v>9.375</v>
      </c>
      <c r="Q90" s="20">
        <v>10</v>
      </c>
      <c r="R90" s="20">
        <v>5.4642857142857144</v>
      </c>
      <c r="S90" s="20">
        <v>6.125</v>
      </c>
      <c r="T90" s="20">
        <v>-10</v>
      </c>
      <c r="U90" s="2">
        <v>10</v>
      </c>
      <c r="V90" s="1">
        <v>10</v>
      </c>
      <c r="W90" s="1">
        <v>10</v>
      </c>
      <c r="X90" s="1">
        <v>9.6</v>
      </c>
      <c r="Y90" s="1">
        <v>9.4</v>
      </c>
      <c r="Z90" s="1">
        <v>9.4</v>
      </c>
      <c r="AA90" s="1">
        <v>8.1</v>
      </c>
      <c r="AB90" s="1">
        <v>8.1</v>
      </c>
      <c r="AC90" s="1">
        <v>6.1</v>
      </c>
      <c r="AD90" s="1">
        <v>5.5</v>
      </c>
    </row>
    <row r="91" spans="1:30" x14ac:dyDescent="0.3">
      <c r="A91" s="1" t="s">
        <v>312</v>
      </c>
      <c r="B91" t="s">
        <v>47</v>
      </c>
      <c r="C91" t="s">
        <v>45</v>
      </c>
      <c r="D91" t="s">
        <v>48</v>
      </c>
      <c r="E91" s="14">
        <f>SUM(U91:AD91) / 100 * 15</f>
        <v>12.810000000000002</v>
      </c>
      <c r="F91" s="11">
        <f>G91*H91</f>
        <v>13</v>
      </c>
      <c r="G91" s="1">
        <v>13</v>
      </c>
      <c r="H91" s="1">
        <v>1</v>
      </c>
      <c r="I91" s="19">
        <v>10</v>
      </c>
      <c r="J91" s="20">
        <v>9.0625</v>
      </c>
      <c r="K91" s="20">
        <v>10</v>
      </c>
      <c r="L91" s="20">
        <v>7</v>
      </c>
      <c r="M91" s="20">
        <v>4.75</v>
      </c>
      <c r="N91" s="20">
        <v>10</v>
      </c>
      <c r="O91" s="20">
        <v>-5.25</v>
      </c>
      <c r="P91" s="20">
        <v>10</v>
      </c>
      <c r="Q91" s="20">
        <v>7.75</v>
      </c>
      <c r="R91" s="20">
        <v>10</v>
      </c>
      <c r="S91" s="20">
        <v>-5</v>
      </c>
      <c r="T91" s="20">
        <v>6.6666666666666661</v>
      </c>
      <c r="U91" s="2">
        <v>10</v>
      </c>
      <c r="V91" s="1">
        <v>10</v>
      </c>
      <c r="W91" s="1">
        <v>10</v>
      </c>
      <c r="X91" s="1">
        <v>10</v>
      </c>
      <c r="Y91" s="1">
        <v>10</v>
      </c>
      <c r="Z91" s="1">
        <v>9.1</v>
      </c>
      <c r="AA91" s="1">
        <v>7.8</v>
      </c>
      <c r="AB91" s="1">
        <v>7</v>
      </c>
      <c r="AC91" s="1">
        <v>6.7</v>
      </c>
      <c r="AD91" s="1">
        <v>4.8</v>
      </c>
    </row>
    <row r="92" spans="1:30" x14ac:dyDescent="0.3">
      <c r="A92" s="1" t="s">
        <v>309</v>
      </c>
      <c r="B92" t="s">
        <v>3</v>
      </c>
      <c r="C92" t="s">
        <v>6</v>
      </c>
      <c r="D92" t="s">
        <v>7</v>
      </c>
      <c r="E92" s="14">
        <f>SUM(U92:AD92) / 100 * 15</f>
        <v>12.749999999999998</v>
      </c>
      <c r="F92" s="11">
        <f>G92*H92</f>
        <v>15</v>
      </c>
      <c r="G92" s="1">
        <v>15</v>
      </c>
      <c r="H92" s="1">
        <v>1</v>
      </c>
      <c r="I92" s="19">
        <v>10</v>
      </c>
      <c r="J92" s="20">
        <v>4.375</v>
      </c>
      <c r="K92" s="20">
        <v>8.125</v>
      </c>
      <c r="L92" s="20">
        <v>8.5</v>
      </c>
      <c r="M92" s="20">
        <v>6.75</v>
      </c>
      <c r="N92" s="20">
        <v>8.125</v>
      </c>
      <c r="O92" s="20">
        <v>10</v>
      </c>
      <c r="P92" s="20">
        <v>2.5</v>
      </c>
      <c r="Q92" s="20">
        <v>9.25</v>
      </c>
      <c r="R92" s="20">
        <v>9.75</v>
      </c>
      <c r="S92" s="20">
        <v>2.25</v>
      </c>
      <c r="T92" s="20">
        <v>10</v>
      </c>
      <c r="U92" s="2">
        <v>10</v>
      </c>
      <c r="V92" s="1">
        <v>10</v>
      </c>
      <c r="W92" s="1">
        <v>10</v>
      </c>
      <c r="X92" s="1">
        <v>9.8000000000000007</v>
      </c>
      <c r="Y92" s="1">
        <v>9.3000000000000007</v>
      </c>
      <c r="Z92" s="1">
        <v>8.5</v>
      </c>
      <c r="AA92" s="1">
        <v>8.1</v>
      </c>
      <c r="AB92" s="1">
        <v>8.1</v>
      </c>
      <c r="AC92" s="1">
        <v>6.8</v>
      </c>
      <c r="AD92" s="1">
        <v>4.4000000000000004</v>
      </c>
    </row>
    <row r="93" spans="1:30" x14ac:dyDescent="0.3">
      <c r="A93" s="1" t="s">
        <v>325</v>
      </c>
      <c r="B93" t="s">
        <v>193</v>
      </c>
      <c r="C93" t="s">
        <v>194</v>
      </c>
      <c r="D93" t="s">
        <v>195</v>
      </c>
      <c r="E93" s="14">
        <f>SUM(U93:AD93) / 100 * 15</f>
        <v>12.674999999999999</v>
      </c>
      <c r="F93" s="11">
        <f>G93*H93</f>
        <v>10</v>
      </c>
      <c r="G93" s="1">
        <v>10</v>
      </c>
      <c r="H93" s="1">
        <v>1</v>
      </c>
      <c r="I93" s="19">
        <v>10</v>
      </c>
      <c r="J93" s="20">
        <v>7.5625</v>
      </c>
      <c r="K93" s="20">
        <v>9.25</v>
      </c>
      <c r="L93" s="20">
        <v>9</v>
      </c>
      <c r="M93" s="20">
        <v>7.5</v>
      </c>
      <c r="N93" s="20">
        <v>9.75</v>
      </c>
      <c r="O93" s="20">
        <v>-5.875</v>
      </c>
      <c r="P93" s="20">
        <v>6.875</v>
      </c>
      <c r="Q93" s="20">
        <v>6.5</v>
      </c>
      <c r="R93" s="20">
        <v>7.9285714285714288</v>
      </c>
      <c r="S93" s="20">
        <v>-6.25</v>
      </c>
      <c r="T93" s="20">
        <v>10</v>
      </c>
      <c r="U93" s="2">
        <v>10</v>
      </c>
      <c r="V93" s="1">
        <v>10</v>
      </c>
      <c r="W93" s="1">
        <v>9.8000000000000007</v>
      </c>
      <c r="X93" s="1">
        <v>9.3000000000000007</v>
      </c>
      <c r="Y93" s="1">
        <v>9</v>
      </c>
      <c r="Z93" s="1">
        <v>7.9</v>
      </c>
      <c r="AA93" s="1">
        <v>7.6</v>
      </c>
      <c r="AB93" s="1">
        <v>7.5</v>
      </c>
      <c r="AC93" s="1">
        <v>6.9</v>
      </c>
      <c r="AD93" s="1">
        <v>6.5</v>
      </c>
    </row>
    <row r="94" spans="1:30" x14ac:dyDescent="0.3">
      <c r="A94" s="1" t="s">
        <v>412</v>
      </c>
      <c r="B94" t="s">
        <v>90</v>
      </c>
      <c r="C94" t="s">
        <v>163</v>
      </c>
      <c r="D94" t="s">
        <v>164</v>
      </c>
      <c r="E94" s="14">
        <f>SUM(U94:AD94) / 100 * 15</f>
        <v>12.615</v>
      </c>
      <c r="F94" s="11">
        <f>G94*H94</f>
        <v>10</v>
      </c>
      <c r="G94" s="1">
        <v>10</v>
      </c>
      <c r="H94" s="1">
        <v>1</v>
      </c>
      <c r="I94" s="19">
        <v>10</v>
      </c>
      <c r="J94" s="20">
        <v>6.25</v>
      </c>
      <c r="K94" s="20">
        <v>10</v>
      </c>
      <c r="L94" s="20">
        <v>5</v>
      </c>
      <c r="M94" s="20">
        <v>7.75</v>
      </c>
      <c r="N94" s="20">
        <v>6.25</v>
      </c>
      <c r="O94" s="20">
        <v>-10</v>
      </c>
      <c r="P94" s="20">
        <v>10</v>
      </c>
      <c r="Q94" s="20">
        <v>10</v>
      </c>
      <c r="R94" s="20">
        <v>8.6785714285714288</v>
      </c>
      <c r="S94" s="20">
        <v>10</v>
      </c>
      <c r="T94" s="20">
        <v>-10</v>
      </c>
      <c r="U94" s="2">
        <v>10</v>
      </c>
      <c r="V94" s="1">
        <v>10</v>
      </c>
      <c r="W94" s="1">
        <v>10</v>
      </c>
      <c r="X94" s="1">
        <v>10</v>
      </c>
      <c r="Y94" s="1">
        <v>10</v>
      </c>
      <c r="Z94" s="1">
        <v>8.6999999999999993</v>
      </c>
      <c r="AA94" s="1">
        <v>7.8</v>
      </c>
      <c r="AB94" s="1">
        <v>6.3</v>
      </c>
      <c r="AC94" s="1">
        <v>6.3</v>
      </c>
      <c r="AD94" s="1">
        <v>5</v>
      </c>
    </row>
    <row r="95" spans="1:30" x14ac:dyDescent="0.3">
      <c r="A95" s="1" t="s">
        <v>417</v>
      </c>
      <c r="B95" t="s">
        <v>35</v>
      </c>
      <c r="C95" t="s">
        <v>185</v>
      </c>
      <c r="D95" t="s">
        <v>186</v>
      </c>
      <c r="E95" s="14">
        <f>SUM(U95:AD95) / 100 * 15</f>
        <v>12.569999999999999</v>
      </c>
      <c r="F95" s="11">
        <f>G95*H95</f>
        <v>14</v>
      </c>
      <c r="G95" s="1">
        <v>14</v>
      </c>
      <c r="H95" s="1">
        <v>1</v>
      </c>
      <c r="I95" s="19">
        <v>10</v>
      </c>
      <c r="J95" s="20">
        <v>7.1875</v>
      </c>
      <c r="K95" s="20">
        <v>8.125</v>
      </c>
      <c r="L95" s="20">
        <v>8.75</v>
      </c>
      <c r="M95" s="20">
        <v>9.5</v>
      </c>
      <c r="N95" s="20">
        <v>8.125</v>
      </c>
      <c r="O95" s="20">
        <v>10</v>
      </c>
      <c r="P95" s="20">
        <v>7.75</v>
      </c>
      <c r="Q95" s="20">
        <v>9.75</v>
      </c>
      <c r="R95" s="20">
        <v>9.5</v>
      </c>
      <c r="S95" s="20">
        <v>-5.25</v>
      </c>
      <c r="T95" s="20">
        <v>-10</v>
      </c>
      <c r="U95" s="2">
        <v>10</v>
      </c>
      <c r="V95" s="1">
        <v>10</v>
      </c>
      <c r="W95" s="1">
        <v>9.8000000000000007</v>
      </c>
      <c r="X95" s="1">
        <v>9.5</v>
      </c>
      <c r="Y95" s="1">
        <v>9.5</v>
      </c>
      <c r="Z95" s="1">
        <v>8.8000000000000007</v>
      </c>
      <c r="AA95" s="1">
        <v>8.1</v>
      </c>
      <c r="AB95" s="1">
        <v>8.1</v>
      </c>
      <c r="AC95" s="1">
        <v>7.8</v>
      </c>
      <c r="AD95" s="1">
        <v>2.2000000000000002</v>
      </c>
    </row>
    <row r="96" spans="1:30" x14ac:dyDescent="0.3">
      <c r="A96" s="1" t="s">
        <v>315</v>
      </c>
      <c r="B96" t="s">
        <v>8</v>
      </c>
      <c r="C96" t="s">
        <v>26</v>
      </c>
      <c r="D96" t="s">
        <v>27</v>
      </c>
      <c r="E96" s="14">
        <f>SUM(U96:AD96) / 100 * 15</f>
        <v>12.48</v>
      </c>
      <c r="F96" s="11">
        <f>G96*H96</f>
        <v>13</v>
      </c>
      <c r="G96" s="1">
        <v>13</v>
      </c>
      <c r="H96" s="1">
        <v>1</v>
      </c>
      <c r="I96" s="19">
        <v>10</v>
      </c>
      <c r="J96" s="20">
        <v>8.125</v>
      </c>
      <c r="K96" s="20">
        <v>10</v>
      </c>
      <c r="L96" s="20">
        <v>8.75</v>
      </c>
      <c r="M96" s="20">
        <v>7.25</v>
      </c>
      <c r="N96" s="20">
        <v>7.625</v>
      </c>
      <c r="O96" s="20">
        <v>7.5</v>
      </c>
      <c r="P96" s="20">
        <v>4</v>
      </c>
      <c r="Q96" s="20">
        <v>5</v>
      </c>
      <c r="R96" s="20">
        <v>8.9285714285714288</v>
      </c>
      <c r="S96" s="20">
        <v>-5.125</v>
      </c>
      <c r="T96" s="20">
        <v>10</v>
      </c>
      <c r="U96" s="2">
        <v>10</v>
      </c>
      <c r="V96" s="1">
        <v>10</v>
      </c>
      <c r="W96" s="1">
        <v>10</v>
      </c>
      <c r="X96" s="1">
        <v>8.9</v>
      </c>
      <c r="Y96" s="1">
        <v>8.8000000000000007</v>
      </c>
      <c r="Z96" s="1">
        <v>8.1</v>
      </c>
      <c r="AA96" s="1">
        <v>7.6</v>
      </c>
      <c r="AB96" s="1">
        <v>7.5</v>
      </c>
      <c r="AC96" s="1">
        <v>7.3</v>
      </c>
      <c r="AD96" s="1">
        <v>5</v>
      </c>
    </row>
    <row r="97" spans="1:30" x14ac:dyDescent="0.3">
      <c r="A97" s="1" t="s">
        <v>319</v>
      </c>
      <c r="B97" t="s">
        <v>68</v>
      </c>
      <c r="C97" t="s">
        <v>69</v>
      </c>
      <c r="D97" t="s">
        <v>70</v>
      </c>
      <c r="E97" s="14">
        <f>SUM(U97:AD97) / 100 * 15</f>
        <v>12.479999999999997</v>
      </c>
      <c r="F97" s="11">
        <f>G97*H97</f>
        <v>15</v>
      </c>
      <c r="G97" s="1">
        <v>15</v>
      </c>
      <c r="H97" s="1">
        <v>1</v>
      </c>
      <c r="I97" s="19">
        <v>10</v>
      </c>
      <c r="J97" s="20">
        <v>8.125</v>
      </c>
      <c r="K97" s="20">
        <v>10</v>
      </c>
      <c r="L97" s="20">
        <v>9.5</v>
      </c>
      <c r="M97" s="20">
        <v>6.25</v>
      </c>
      <c r="N97" s="20">
        <v>10</v>
      </c>
      <c r="O97" s="20">
        <v>2.25</v>
      </c>
      <c r="P97" s="20">
        <v>4.75</v>
      </c>
      <c r="Q97" s="20">
        <v>5</v>
      </c>
      <c r="R97" s="20">
        <v>9.5</v>
      </c>
      <c r="S97" s="20">
        <v>4.125</v>
      </c>
      <c r="T97" s="20">
        <v>10</v>
      </c>
      <c r="U97" s="2">
        <v>10</v>
      </c>
      <c r="V97" s="1">
        <v>10</v>
      </c>
      <c r="W97" s="1">
        <v>10</v>
      </c>
      <c r="X97" s="1">
        <v>10</v>
      </c>
      <c r="Y97" s="1">
        <v>9.5</v>
      </c>
      <c r="Z97" s="1">
        <v>9.5</v>
      </c>
      <c r="AA97" s="1">
        <v>8.1</v>
      </c>
      <c r="AB97" s="1">
        <v>6.3</v>
      </c>
      <c r="AC97" s="1">
        <v>5</v>
      </c>
      <c r="AD97" s="1">
        <v>4.8</v>
      </c>
    </row>
    <row r="98" spans="1:30" x14ac:dyDescent="0.3">
      <c r="A98" s="1" t="s">
        <v>378</v>
      </c>
      <c r="B98" t="s">
        <v>151</v>
      </c>
      <c r="C98" t="s">
        <v>152</v>
      </c>
      <c r="D98" t="s">
        <v>153</v>
      </c>
      <c r="E98" s="14">
        <f>SUM(U98:AD98) / 100 * 15</f>
        <v>12.45</v>
      </c>
      <c r="F98" s="11">
        <f>G98*H98</f>
        <v>12</v>
      </c>
      <c r="G98" s="1">
        <v>12</v>
      </c>
      <c r="H98" s="1">
        <v>1</v>
      </c>
      <c r="I98" s="19">
        <v>10</v>
      </c>
      <c r="J98" s="20">
        <v>8.125</v>
      </c>
      <c r="K98" s="20">
        <v>10</v>
      </c>
      <c r="L98" s="20">
        <v>6.75</v>
      </c>
      <c r="M98" s="20">
        <v>8.375</v>
      </c>
      <c r="N98" s="20">
        <v>7.25</v>
      </c>
      <c r="O98" s="20">
        <v>4.375</v>
      </c>
      <c r="P98" s="20">
        <v>8.5</v>
      </c>
      <c r="Q98" s="20">
        <v>9.875</v>
      </c>
      <c r="R98" s="20">
        <v>9.75</v>
      </c>
      <c r="S98" s="20">
        <v>7.875</v>
      </c>
      <c r="T98" s="20">
        <v>-10</v>
      </c>
      <c r="U98" s="2">
        <v>10</v>
      </c>
      <c r="V98" s="1">
        <v>10</v>
      </c>
      <c r="W98" s="1">
        <v>9.9</v>
      </c>
      <c r="X98" s="1">
        <v>9.8000000000000007</v>
      </c>
      <c r="Y98" s="1">
        <v>8.5</v>
      </c>
      <c r="Z98" s="1">
        <v>8.4</v>
      </c>
      <c r="AA98" s="1">
        <v>7.9</v>
      </c>
      <c r="AB98" s="1">
        <v>7.3</v>
      </c>
      <c r="AC98" s="1">
        <v>6.8</v>
      </c>
      <c r="AD98" s="1">
        <v>4.4000000000000004</v>
      </c>
    </row>
    <row r="99" spans="1:30" x14ac:dyDescent="0.3">
      <c r="A99" s="1" t="s">
        <v>414</v>
      </c>
      <c r="B99" t="s">
        <v>8</v>
      </c>
      <c r="C99" t="s">
        <v>138</v>
      </c>
      <c r="D99" t="s">
        <v>142</v>
      </c>
      <c r="E99" s="14">
        <f>SUM(U99:AD99) / 100 * 15</f>
        <v>12.36</v>
      </c>
      <c r="F99" s="11">
        <f>G99*H99</f>
        <v>15</v>
      </c>
      <c r="G99" s="1">
        <v>15</v>
      </c>
      <c r="H99" s="1">
        <v>1</v>
      </c>
      <c r="I99" s="19">
        <v>10</v>
      </c>
      <c r="J99" s="20">
        <v>8.125</v>
      </c>
      <c r="K99" s="20">
        <v>2.5</v>
      </c>
      <c r="L99" s="20">
        <v>8.75</v>
      </c>
      <c r="M99" s="20">
        <v>7.875</v>
      </c>
      <c r="N99" s="20">
        <v>6.375</v>
      </c>
      <c r="O99" s="20">
        <v>6.25</v>
      </c>
      <c r="P99" s="20">
        <v>6.5</v>
      </c>
      <c r="Q99" s="20">
        <v>10</v>
      </c>
      <c r="R99" s="20">
        <v>8.4285714285714288</v>
      </c>
      <c r="S99" s="20">
        <v>-6.125</v>
      </c>
      <c r="T99" s="20">
        <v>10</v>
      </c>
      <c r="U99" s="2">
        <v>10</v>
      </c>
      <c r="V99" s="1">
        <v>10</v>
      </c>
      <c r="W99" s="1">
        <v>10</v>
      </c>
      <c r="X99" s="1">
        <v>8.8000000000000007</v>
      </c>
      <c r="Y99" s="1">
        <v>8.4</v>
      </c>
      <c r="Z99" s="1">
        <v>8.1</v>
      </c>
      <c r="AA99" s="1">
        <v>7.9</v>
      </c>
      <c r="AB99" s="1">
        <v>6.5</v>
      </c>
      <c r="AC99" s="1">
        <v>6.4</v>
      </c>
      <c r="AD99" s="1">
        <v>6.3</v>
      </c>
    </row>
    <row r="100" spans="1:30" x14ac:dyDescent="0.3">
      <c r="A100" s="1" t="s">
        <v>386</v>
      </c>
      <c r="B100" t="s">
        <v>210</v>
      </c>
      <c r="C100" t="s">
        <v>211</v>
      </c>
      <c r="D100" t="s">
        <v>212</v>
      </c>
      <c r="E100" s="14">
        <f>SUM(U100:AD100) / 100 * 15</f>
        <v>12.239999999999998</v>
      </c>
      <c r="F100" s="11">
        <f>G100*H100</f>
        <v>15</v>
      </c>
      <c r="G100" s="1">
        <v>15</v>
      </c>
      <c r="H100" s="1">
        <v>1</v>
      </c>
      <c r="I100" s="19">
        <v>10</v>
      </c>
      <c r="J100" s="20">
        <v>7.1875</v>
      </c>
      <c r="K100" s="20">
        <v>10</v>
      </c>
      <c r="L100" s="20">
        <v>5.5</v>
      </c>
      <c r="M100" s="20">
        <v>9.5</v>
      </c>
      <c r="N100" s="20">
        <v>9.5</v>
      </c>
      <c r="O100" s="20">
        <v>1.25</v>
      </c>
      <c r="P100" s="20">
        <v>9.5</v>
      </c>
      <c r="Q100" s="20">
        <v>-5.125</v>
      </c>
      <c r="R100" s="20">
        <v>-6.5</v>
      </c>
      <c r="S100" s="20">
        <v>9.125</v>
      </c>
      <c r="T100" s="20">
        <v>10</v>
      </c>
      <c r="U100" s="2">
        <v>10</v>
      </c>
      <c r="V100" s="1">
        <v>10</v>
      </c>
      <c r="W100" s="1">
        <v>10</v>
      </c>
      <c r="X100" s="1">
        <v>9.5</v>
      </c>
      <c r="Y100" s="1">
        <v>9.5</v>
      </c>
      <c r="Z100" s="1">
        <v>9.5</v>
      </c>
      <c r="AA100" s="1">
        <v>9.1</v>
      </c>
      <c r="AB100" s="1">
        <v>7.2</v>
      </c>
      <c r="AC100" s="1">
        <v>5.5</v>
      </c>
      <c r="AD100" s="1">
        <v>1.3</v>
      </c>
    </row>
    <row r="101" spans="1:30" x14ac:dyDescent="0.3">
      <c r="A101" s="1" t="s">
        <v>382</v>
      </c>
      <c r="B101" t="s">
        <v>148</v>
      </c>
      <c r="C101" t="s">
        <v>149</v>
      </c>
      <c r="D101" t="s">
        <v>150</v>
      </c>
      <c r="E101" s="14">
        <f>SUM(U101:AD101) / 100 * 15</f>
        <v>11.79</v>
      </c>
      <c r="F101" s="11">
        <f>G101*H101</f>
        <v>15</v>
      </c>
      <c r="G101" s="1">
        <v>15</v>
      </c>
      <c r="H101" s="1">
        <v>1</v>
      </c>
      <c r="I101" s="19">
        <v>10</v>
      </c>
      <c r="J101" s="20">
        <v>5.3125</v>
      </c>
      <c r="K101" s="20">
        <v>8.125</v>
      </c>
      <c r="L101" s="20">
        <v>7.875</v>
      </c>
      <c r="M101" s="20">
        <v>8</v>
      </c>
      <c r="N101" s="20">
        <v>6.25</v>
      </c>
      <c r="O101" s="20">
        <v>-5</v>
      </c>
      <c r="P101" s="20">
        <v>8.5</v>
      </c>
      <c r="Q101" s="20">
        <v>10</v>
      </c>
      <c r="R101" s="20">
        <v>4.6428571428571423</v>
      </c>
      <c r="S101" s="20">
        <v>9.875</v>
      </c>
      <c r="T101" s="20">
        <v>3.333333333333333</v>
      </c>
      <c r="U101" s="2">
        <v>10</v>
      </c>
      <c r="V101" s="1">
        <v>10</v>
      </c>
      <c r="W101" s="1">
        <v>9.9</v>
      </c>
      <c r="X101" s="1">
        <v>8.5</v>
      </c>
      <c r="Y101" s="1">
        <v>8.1</v>
      </c>
      <c r="Z101" s="1">
        <v>8</v>
      </c>
      <c r="AA101" s="1">
        <v>7.9</v>
      </c>
      <c r="AB101" s="1">
        <v>6.3</v>
      </c>
      <c r="AC101" s="1">
        <v>5.3</v>
      </c>
      <c r="AD101" s="1">
        <v>4.5999999999999996</v>
      </c>
    </row>
    <row r="102" spans="1:30" x14ac:dyDescent="0.3">
      <c r="A102" s="1" t="s">
        <v>388</v>
      </c>
      <c r="B102" t="s">
        <v>54</v>
      </c>
      <c r="C102" t="s">
        <v>175</v>
      </c>
      <c r="D102" t="s">
        <v>176</v>
      </c>
      <c r="E102" s="14">
        <f>SUM(U102:AD102) / 100 * 15</f>
        <v>11.324999999999999</v>
      </c>
      <c r="F102" s="11">
        <f>G102*H102</f>
        <v>15</v>
      </c>
      <c r="G102" s="1">
        <v>15</v>
      </c>
      <c r="H102" s="1">
        <v>1</v>
      </c>
      <c r="I102" s="19">
        <v>10</v>
      </c>
      <c r="J102" s="20">
        <v>5.3125</v>
      </c>
      <c r="K102" s="20">
        <v>6.25</v>
      </c>
      <c r="L102" s="20">
        <v>2.5</v>
      </c>
      <c r="M102" s="20">
        <v>8.5</v>
      </c>
      <c r="N102" s="20">
        <v>2.5</v>
      </c>
      <c r="O102" s="20">
        <v>10</v>
      </c>
      <c r="P102" s="20">
        <v>5.375</v>
      </c>
      <c r="Q102" s="20">
        <v>10</v>
      </c>
      <c r="R102" s="20">
        <v>3.3214285714285712</v>
      </c>
      <c r="S102" s="20">
        <v>10</v>
      </c>
      <c r="T102" s="20">
        <v>6.6666666666666661</v>
      </c>
      <c r="U102" s="2">
        <v>10</v>
      </c>
      <c r="V102" s="1">
        <v>10</v>
      </c>
      <c r="W102" s="1">
        <v>10</v>
      </c>
      <c r="X102" s="1">
        <v>10</v>
      </c>
      <c r="Y102" s="1">
        <v>8.5</v>
      </c>
      <c r="Z102" s="1">
        <v>6.7</v>
      </c>
      <c r="AA102" s="1">
        <v>6.3</v>
      </c>
      <c r="AB102" s="1">
        <v>5.4</v>
      </c>
      <c r="AC102" s="1">
        <v>5.3</v>
      </c>
      <c r="AD102" s="1">
        <v>3.3</v>
      </c>
    </row>
    <row r="103" spans="1:30" x14ac:dyDescent="0.3">
      <c r="A103" s="1" t="s">
        <v>316</v>
      </c>
      <c r="B103" t="s">
        <v>49</v>
      </c>
      <c r="C103" t="s">
        <v>50</v>
      </c>
      <c r="D103" t="s">
        <v>51</v>
      </c>
      <c r="E103" s="14">
        <f>SUM(U103:AD103) / 100 * 15</f>
        <v>10.92</v>
      </c>
      <c r="F103" s="11">
        <f>G103*H103</f>
        <v>13</v>
      </c>
      <c r="G103" s="1">
        <v>13</v>
      </c>
      <c r="H103" s="1">
        <v>1</v>
      </c>
      <c r="I103" s="19">
        <v>10</v>
      </c>
      <c r="J103" s="20">
        <v>6.25</v>
      </c>
      <c r="K103" s="20">
        <v>10</v>
      </c>
      <c r="L103" s="20">
        <v>9.5</v>
      </c>
      <c r="M103" s="20">
        <v>9.25</v>
      </c>
      <c r="N103" s="20">
        <v>8.125</v>
      </c>
      <c r="O103" s="20">
        <v>4.75</v>
      </c>
      <c r="P103" s="20">
        <v>4</v>
      </c>
      <c r="Q103" s="20">
        <v>5.25</v>
      </c>
      <c r="R103" s="20">
        <v>5.4642857142857144</v>
      </c>
      <c r="S103" s="20">
        <v>2.5</v>
      </c>
      <c r="T103" s="20">
        <v>-10</v>
      </c>
      <c r="U103" s="2">
        <v>10</v>
      </c>
      <c r="V103" s="1">
        <v>10</v>
      </c>
      <c r="W103" s="1">
        <v>9.5</v>
      </c>
      <c r="X103" s="1">
        <v>9.3000000000000007</v>
      </c>
      <c r="Y103" s="1">
        <v>8.1</v>
      </c>
      <c r="Z103" s="1">
        <v>6.3</v>
      </c>
      <c r="AA103" s="1">
        <v>5.5</v>
      </c>
      <c r="AB103" s="1">
        <v>5.3</v>
      </c>
      <c r="AC103" s="1">
        <v>4.8</v>
      </c>
      <c r="AD103" s="1">
        <v>4</v>
      </c>
    </row>
    <row r="104" spans="1:30" x14ac:dyDescent="0.3">
      <c r="A104" s="1" t="s">
        <v>321</v>
      </c>
      <c r="B104" t="s">
        <v>13</v>
      </c>
      <c r="C104" t="s">
        <v>99</v>
      </c>
      <c r="D104" t="s">
        <v>102</v>
      </c>
      <c r="E104" s="14">
        <f>SUM(U104:AD104) / 100 * 15</f>
        <v>10.89</v>
      </c>
      <c r="F104" s="11">
        <f>G104*H104</f>
        <v>9</v>
      </c>
      <c r="G104" s="1">
        <v>9</v>
      </c>
      <c r="H104" s="1">
        <v>1</v>
      </c>
      <c r="I104" s="19">
        <v>10</v>
      </c>
      <c r="J104" s="20">
        <v>9.0625</v>
      </c>
      <c r="K104" s="20">
        <v>6.25</v>
      </c>
      <c r="L104" s="20">
        <v>7.75</v>
      </c>
      <c r="M104" s="20">
        <v>8.25</v>
      </c>
      <c r="N104" s="20">
        <v>7</v>
      </c>
      <c r="O104" s="20">
        <v>7.125</v>
      </c>
      <c r="P104" s="20">
        <v>2.25</v>
      </c>
      <c r="Q104" s="20">
        <v>8.375</v>
      </c>
      <c r="R104" s="20">
        <v>-5.25</v>
      </c>
      <c r="S104" s="20">
        <v>6.25</v>
      </c>
      <c r="T104" s="20">
        <v>-10</v>
      </c>
      <c r="U104" s="2">
        <v>10</v>
      </c>
      <c r="V104" s="1">
        <v>9.1</v>
      </c>
      <c r="W104" s="1">
        <v>8.4</v>
      </c>
      <c r="X104" s="1">
        <v>8.3000000000000007</v>
      </c>
      <c r="Y104" s="1">
        <v>7.8</v>
      </c>
      <c r="Z104" s="1">
        <v>7.1</v>
      </c>
      <c r="AA104" s="1">
        <v>7</v>
      </c>
      <c r="AB104" s="1">
        <v>6.3</v>
      </c>
      <c r="AC104" s="1">
        <v>6.3</v>
      </c>
      <c r="AD104" s="1">
        <v>2.2999999999999998</v>
      </c>
    </row>
    <row r="105" spans="1:30" x14ac:dyDescent="0.3">
      <c r="A105" s="1" t="s">
        <v>330</v>
      </c>
      <c r="B105" t="s">
        <v>261</v>
      </c>
      <c r="C105" t="s">
        <v>262</v>
      </c>
      <c r="D105" t="s">
        <v>263</v>
      </c>
      <c r="E105" s="14">
        <f>SUM(U105:AD105) / 100 * 15</f>
        <v>10.815000000000001</v>
      </c>
      <c r="F105" s="11">
        <f>G105*H105</f>
        <v>15</v>
      </c>
      <c r="G105" s="1">
        <v>15</v>
      </c>
      <c r="H105" s="1">
        <v>1</v>
      </c>
      <c r="I105" s="19">
        <v>10</v>
      </c>
      <c r="J105" s="20">
        <v>7.1875</v>
      </c>
      <c r="K105" s="20">
        <v>6.25</v>
      </c>
      <c r="L105" s="20">
        <v>9.75</v>
      </c>
      <c r="M105" s="20">
        <v>10</v>
      </c>
      <c r="N105" s="20">
        <v>9.125</v>
      </c>
      <c r="O105" s="20">
        <v>2</v>
      </c>
      <c r="P105" s="20">
        <v>4</v>
      </c>
      <c r="Q105" s="20">
        <v>10</v>
      </c>
      <c r="R105" s="20">
        <v>-5.25</v>
      </c>
      <c r="S105" s="20">
        <v>2.375</v>
      </c>
      <c r="T105" s="20">
        <v>3.333333333333333</v>
      </c>
      <c r="U105" s="2">
        <v>10</v>
      </c>
      <c r="V105" s="1">
        <v>10</v>
      </c>
      <c r="W105" s="1">
        <v>10</v>
      </c>
      <c r="X105" s="1">
        <v>9.8000000000000007</v>
      </c>
      <c r="Y105" s="1">
        <v>9.1</v>
      </c>
      <c r="Z105" s="1">
        <v>7.2</v>
      </c>
      <c r="AA105" s="1">
        <v>6.3</v>
      </c>
      <c r="AB105" s="1">
        <v>4</v>
      </c>
      <c r="AC105" s="1">
        <v>3.3</v>
      </c>
      <c r="AD105" s="1">
        <v>2.4</v>
      </c>
    </row>
    <row r="106" spans="1:30" x14ac:dyDescent="0.3">
      <c r="A106" s="1" t="e">
        <v>#N/A</v>
      </c>
      <c r="B106" t="s">
        <v>20</v>
      </c>
      <c r="C106" t="s">
        <v>146</v>
      </c>
      <c r="D106" t="s">
        <v>147</v>
      </c>
      <c r="E106" s="14">
        <f>SUM(U106:AD106) / 100 * 15</f>
        <v>10.799999999999997</v>
      </c>
      <c r="F106" s="11">
        <f>G106*H106</f>
        <v>12</v>
      </c>
      <c r="G106" s="1">
        <v>12</v>
      </c>
      <c r="H106" s="1">
        <v>1</v>
      </c>
      <c r="I106" s="19">
        <v>10</v>
      </c>
      <c r="J106" s="20">
        <v>3.125</v>
      </c>
      <c r="K106" s="20">
        <v>10</v>
      </c>
      <c r="L106" s="20">
        <v>4.5</v>
      </c>
      <c r="M106" s="20">
        <v>8.25</v>
      </c>
      <c r="N106" s="20">
        <v>2.5</v>
      </c>
      <c r="O106" s="20">
        <v>9.875</v>
      </c>
      <c r="P106" s="20">
        <v>7</v>
      </c>
      <c r="Q106" s="20">
        <v>9.375</v>
      </c>
      <c r="R106" s="20">
        <v>3.0714285714285712</v>
      </c>
      <c r="S106" s="20">
        <v>-5.75</v>
      </c>
      <c r="T106" s="20">
        <v>6.6666666666666661</v>
      </c>
      <c r="U106" s="2">
        <v>10</v>
      </c>
      <c r="V106" s="1">
        <v>10</v>
      </c>
      <c r="W106" s="1">
        <v>9.9</v>
      </c>
      <c r="X106" s="1">
        <v>9.4</v>
      </c>
      <c r="Y106" s="1">
        <v>8.3000000000000007</v>
      </c>
      <c r="Z106" s="1">
        <v>7</v>
      </c>
      <c r="AA106" s="1">
        <v>6.7</v>
      </c>
      <c r="AB106" s="1">
        <v>4.5</v>
      </c>
      <c r="AC106" s="1">
        <v>3.1</v>
      </c>
      <c r="AD106" s="1">
        <v>3.1</v>
      </c>
    </row>
    <row r="107" spans="1:30" x14ac:dyDescent="0.3">
      <c r="A107" s="1" t="s">
        <v>399</v>
      </c>
      <c r="B107" t="s">
        <v>11</v>
      </c>
      <c r="C107" t="s">
        <v>128</v>
      </c>
      <c r="D107" t="s">
        <v>129</v>
      </c>
      <c r="E107" s="14">
        <f>SUM(U107:AD107) / 100 * 15</f>
        <v>10.725</v>
      </c>
      <c r="F107" s="11">
        <f>G107*H107</f>
        <v>13</v>
      </c>
      <c r="G107" s="1">
        <v>13</v>
      </c>
      <c r="H107" s="1">
        <v>1</v>
      </c>
      <c r="I107" s="19">
        <v>10</v>
      </c>
      <c r="J107" s="20">
        <v>6.1875</v>
      </c>
      <c r="K107" s="20">
        <v>8.125</v>
      </c>
      <c r="L107" s="20">
        <v>3.75</v>
      </c>
      <c r="M107" s="20">
        <v>9.75</v>
      </c>
      <c r="N107" s="20">
        <v>4.875</v>
      </c>
      <c r="O107" s="20">
        <v>6.375</v>
      </c>
      <c r="P107" s="20">
        <v>5.5</v>
      </c>
      <c r="Q107" s="20">
        <v>8</v>
      </c>
      <c r="R107" s="20">
        <v>4.9642857142857144</v>
      </c>
      <c r="S107" s="20">
        <v>7.625</v>
      </c>
      <c r="T107" s="20">
        <v>0</v>
      </c>
      <c r="U107" s="2">
        <v>10</v>
      </c>
      <c r="V107" s="1">
        <v>9.8000000000000007</v>
      </c>
      <c r="W107" s="1">
        <v>8.1</v>
      </c>
      <c r="X107" s="1">
        <v>8</v>
      </c>
      <c r="Y107" s="1">
        <v>7.6</v>
      </c>
      <c r="Z107" s="1">
        <v>6.4</v>
      </c>
      <c r="AA107" s="1">
        <v>6.2</v>
      </c>
      <c r="AB107" s="1">
        <v>5.5</v>
      </c>
      <c r="AC107" s="1">
        <v>5</v>
      </c>
      <c r="AD107" s="1">
        <v>4.9000000000000004</v>
      </c>
    </row>
    <row r="108" spans="1:30" x14ac:dyDescent="0.3">
      <c r="A108" s="1" t="s">
        <v>327</v>
      </c>
      <c r="B108" t="s">
        <v>40</v>
      </c>
      <c r="C108" t="s">
        <v>41</v>
      </c>
      <c r="D108" t="s">
        <v>42</v>
      </c>
      <c r="E108" s="14">
        <f>SUM(U108:AD108) / 100 * 15</f>
        <v>10.335000000000001</v>
      </c>
      <c r="F108" s="11">
        <f>G108*H108</f>
        <v>12</v>
      </c>
      <c r="G108" s="1">
        <v>12</v>
      </c>
      <c r="H108" s="1">
        <v>1</v>
      </c>
      <c r="I108" s="19">
        <v>10</v>
      </c>
      <c r="J108" s="20">
        <v>8.125</v>
      </c>
      <c r="K108" s="20">
        <v>4.375</v>
      </c>
      <c r="L108" s="20">
        <v>1.25</v>
      </c>
      <c r="M108" s="20">
        <v>6</v>
      </c>
      <c r="N108" s="20">
        <v>0.5</v>
      </c>
      <c r="O108" s="20">
        <v>4.5</v>
      </c>
      <c r="P108" s="20">
        <v>0.5</v>
      </c>
      <c r="Q108" s="20">
        <v>10</v>
      </c>
      <c r="R108" s="20">
        <v>4.6428571428571423</v>
      </c>
      <c r="S108" s="20">
        <v>10</v>
      </c>
      <c r="T108" s="20">
        <v>10</v>
      </c>
      <c r="U108" s="2">
        <v>10</v>
      </c>
      <c r="V108" s="1">
        <v>10</v>
      </c>
      <c r="W108" s="1">
        <v>10</v>
      </c>
      <c r="X108" s="1">
        <v>10</v>
      </c>
      <c r="Y108" s="1">
        <v>8.1</v>
      </c>
      <c r="Z108" s="1">
        <v>6</v>
      </c>
      <c r="AA108" s="1">
        <v>4.5999999999999996</v>
      </c>
      <c r="AB108" s="1">
        <v>4.5</v>
      </c>
      <c r="AC108" s="1">
        <v>4.4000000000000004</v>
      </c>
      <c r="AD108" s="1">
        <v>1.3</v>
      </c>
    </row>
    <row r="109" spans="1:30" x14ac:dyDescent="0.3">
      <c r="A109" s="1" t="s">
        <v>342</v>
      </c>
      <c r="B109" t="s">
        <v>22</v>
      </c>
      <c r="C109" t="s">
        <v>275</v>
      </c>
      <c r="D109" t="s">
        <v>276</v>
      </c>
      <c r="E109" s="14">
        <f>SUM(U109:AD109) / 100 * 15</f>
        <v>10.26</v>
      </c>
      <c r="F109" s="11">
        <f>G109*H109</f>
        <v>15</v>
      </c>
      <c r="G109" s="1">
        <v>15</v>
      </c>
      <c r="H109" s="1">
        <v>1</v>
      </c>
      <c r="I109" s="19">
        <v>10</v>
      </c>
      <c r="J109" s="20">
        <v>8.125</v>
      </c>
      <c r="K109" s="20">
        <v>2.5</v>
      </c>
      <c r="L109" s="20">
        <v>4.125</v>
      </c>
      <c r="M109" s="20">
        <v>5</v>
      </c>
      <c r="N109" s="20">
        <v>4.375</v>
      </c>
      <c r="O109" s="20">
        <v>2.5</v>
      </c>
      <c r="P109" s="20">
        <v>2.5</v>
      </c>
      <c r="Q109" s="20">
        <v>9.875</v>
      </c>
      <c r="R109" s="20">
        <v>10</v>
      </c>
      <c r="S109" s="20">
        <v>4.375</v>
      </c>
      <c r="T109" s="20">
        <v>10</v>
      </c>
      <c r="U109" s="2">
        <v>10</v>
      </c>
      <c r="V109" s="1">
        <v>10</v>
      </c>
      <c r="W109" s="1">
        <v>10</v>
      </c>
      <c r="X109" s="1">
        <v>9.9</v>
      </c>
      <c r="Y109" s="1">
        <v>8.1</v>
      </c>
      <c r="Z109" s="1">
        <v>5</v>
      </c>
      <c r="AA109" s="1">
        <v>4.4000000000000004</v>
      </c>
      <c r="AB109" s="1">
        <v>4.4000000000000004</v>
      </c>
      <c r="AC109" s="1">
        <v>4.0999999999999996</v>
      </c>
      <c r="AD109" s="1">
        <v>2.5</v>
      </c>
    </row>
    <row r="110" spans="1:30" x14ac:dyDescent="0.3">
      <c r="A110" s="1" t="s">
        <v>380</v>
      </c>
      <c r="B110" t="s">
        <v>40</v>
      </c>
      <c r="C110" t="s">
        <v>182</v>
      </c>
      <c r="D110" t="s">
        <v>183</v>
      </c>
      <c r="E110" s="14">
        <f>SUM(U110:AD110) / 100 * 15</f>
        <v>10.229999999999999</v>
      </c>
      <c r="F110" s="11">
        <f>G110*H110</f>
        <v>15</v>
      </c>
      <c r="G110" s="1">
        <v>15</v>
      </c>
      <c r="H110" s="1">
        <v>1</v>
      </c>
      <c r="I110" s="19">
        <v>10</v>
      </c>
      <c r="J110" s="20">
        <v>7.1875</v>
      </c>
      <c r="K110" s="20">
        <v>10</v>
      </c>
      <c r="L110" s="20">
        <v>7</v>
      </c>
      <c r="M110" s="20">
        <v>9.75</v>
      </c>
      <c r="N110" s="20">
        <v>8.125</v>
      </c>
      <c r="O110" s="20">
        <v>2</v>
      </c>
      <c r="P110" s="20">
        <v>9.5</v>
      </c>
      <c r="Q110" s="20">
        <v>5</v>
      </c>
      <c r="R110" s="20">
        <v>-0.35714285714285765</v>
      </c>
      <c r="S110" s="20">
        <v>-10</v>
      </c>
      <c r="T110" s="20">
        <v>-10</v>
      </c>
      <c r="U110" s="2">
        <v>10</v>
      </c>
      <c r="V110" s="1">
        <v>10</v>
      </c>
      <c r="W110" s="1">
        <v>9.8000000000000007</v>
      </c>
      <c r="X110" s="1">
        <v>9.5</v>
      </c>
      <c r="Y110" s="1">
        <v>8.1</v>
      </c>
      <c r="Z110" s="1">
        <v>7.2</v>
      </c>
      <c r="AA110" s="1">
        <v>7</v>
      </c>
      <c r="AB110" s="1">
        <v>5</v>
      </c>
      <c r="AC110" s="1">
        <v>2</v>
      </c>
      <c r="AD110" s="1">
        <v>-0.4</v>
      </c>
    </row>
    <row r="111" spans="1:30" x14ac:dyDescent="0.3">
      <c r="A111" s="1" t="s">
        <v>308</v>
      </c>
      <c r="B111" t="s">
        <v>11</v>
      </c>
      <c r="C111" t="s">
        <v>139</v>
      </c>
      <c r="D111" t="s">
        <v>140</v>
      </c>
      <c r="E111" s="14">
        <f>SUM(U111:AD111) / 100 * 15</f>
        <v>9.7199999999999971</v>
      </c>
      <c r="F111" s="11">
        <f>G111*H111</f>
        <v>15</v>
      </c>
      <c r="G111" s="1">
        <v>15</v>
      </c>
      <c r="H111" s="1">
        <v>1</v>
      </c>
      <c r="I111" s="19">
        <v>10</v>
      </c>
      <c r="J111" s="20">
        <v>6.25</v>
      </c>
      <c r="K111" s="20">
        <v>10</v>
      </c>
      <c r="L111" s="20">
        <v>5.875</v>
      </c>
      <c r="M111" s="20">
        <v>8.5</v>
      </c>
      <c r="N111" s="20">
        <v>4.25</v>
      </c>
      <c r="O111" s="20">
        <v>7.5</v>
      </c>
      <c r="P111" s="20">
        <v>-5.625</v>
      </c>
      <c r="Q111" s="20">
        <v>9.75</v>
      </c>
      <c r="R111" s="20">
        <v>-5.5</v>
      </c>
      <c r="S111" s="20">
        <v>2.5</v>
      </c>
      <c r="T111" s="20">
        <v>0</v>
      </c>
      <c r="U111" s="2">
        <v>10</v>
      </c>
      <c r="V111" s="1">
        <v>10</v>
      </c>
      <c r="W111" s="1">
        <v>9.8000000000000007</v>
      </c>
      <c r="X111" s="1">
        <v>8.5</v>
      </c>
      <c r="Y111" s="1">
        <v>7.5</v>
      </c>
      <c r="Z111" s="1">
        <v>6.3</v>
      </c>
      <c r="AA111" s="1">
        <v>5.9</v>
      </c>
      <c r="AB111" s="1">
        <v>4.3</v>
      </c>
      <c r="AC111" s="1">
        <v>2.5</v>
      </c>
      <c r="AD111" s="1">
        <v>0</v>
      </c>
    </row>
    <row r="112" spans="1:30" x14ac:dyDescent="0.3">
      <c r="A112" s="1" t="s">
        <v>306</v>
      </c>
      <c r="B112" t="s">
        <v>3</v>
      </c>
      <c r="C112" t="s">
        <v>4</v>
      </c>
      <c r="D112" t="s">
        <v>5</v>
      </c>
      <c r="E112" s="14">
        <f>SUM(U112:AD112) / 100 * 15</f>
        <v>9.5400000000000009</v>
      </c>
      <c r="F112" s="11">
        <f>G112*H112</f>
        <v>15</v>
      </c>
      <c r="G112" s="1">
        <v>15</v>
      </c>
      <c r="H112" s="1">
        <v>1</v>
      </c>
      <c r="I112" s="19">
        <v>10</v>
      </c>
      <c r="J112" s="20">
        <v>4.375</v>
      </c>
      <c r="K112" s="20">
        <v>-5</v>
      </c>
      <c r="L112" s="20">
        <v>4</v>
      </c>
      <c r="M112" s="20">
        <v>2.25</v>
      </c>
      <c r="N112" s="20">
        <v>8.125</v>
      </c>
      <c r="O112" s="20">
        <v>7.5</v>
      </c>
      <c r="P112" s="20">
        <v>7</v>
      </c>
      <c r="Q112" s="20">
        <v>6.75</v>
      </c>
      <c r="R112" s="20">
        <v>4.9642857142857144</v>
      </c>
      <c r="S112" s="20">
        <v>4.125</v>
      </c>
      <c r="T112" s="20">
        <v>6.6666666666666661</v>
      </c>
      <c r="U112" s="2">
        <v>10</v>
      </c>
      <c r="V112" s="1">
        <v>8.1</v>
      </c>
      <c r="W112" s="1">
        <v>7.5</v>
      </c>
      <c r="X112" s="1">
        <v>7</v>
      </c>
      <c r="Y112" s="1">
        <v>6.8</v>
      </c>
      <c r="Z112" s="1">
        <v>6.7</v>
      </c>
      <c r="AA112" s="1">
        <v>5</v>
      </c>
      <c r="AB112" s="1">
        <v>4.4000000000000004</v>
      </c>
      <c r="AC112" s="1">
        <v>4.0999999999999996</v>
      </c>
      <c r="AD112" s="1">
        <v>4</v>
      </c>
    </row>
    <row r="113" spans="1:30" x14ac:dyDescent="0.3">
      <c r="A113" s="1" t="s">
        <v>324</v>
      </c>
      <c r="B113" t="s">
        <v>23</v>
      </c>
      <c r="C113" t="s">
        <v>24</v>
      </c>
      <c r="D113" t="s">
        <v>25</v>
      </c>
      <c r="E113" s="14">
        <f>SUM(U113:AD113) / 100 * 15</f>
        <v>8.625</v>
      </c>
      <c r="F113" s="11">
        <f>G113*H113</f>
        <v>10</v>
      </c>
      <c r="G113" s="1">
        <v>10</v>
      </c>
      <c r="H113" s="1">
        <v>1</v>
      </c>
      <c r="I113" s="19">
        <v>10</v>
      </c>
      <c r="J113" s="20">
        <v>6.25</v>
      </c>
      <c r="K113" s="20">
        <v>6.25</v>
      </c>
      <c r="L113" s="20">
        <v>9.375</v>
      </c>
      <c r="M113" s="20">
        <v>7</v>
      </c>
      <c r="N113" s="20">
        <v>9.75</v>
      </c>
      <c r="O113" s="20">
        <v>4.875</v>
      </c>
      <c r="P113" s="20">
        <v>-10</v>
      </c>
      <c r="Q113" s="20">
        <v>-10</v>
      </c>
      <c r="R113" s="20">
        <v>8.75</v>
      </c>
      <c r="S113" s="20">
        <v>5</v>
      </c>
      <c r="T113" s="20">
        <v>-10</v>
      </c>
      <c r="U113" s="2">
        <v>10</v>
      </c>
      <c r="V113" s="1">
        <v>9.8000000000000007</v>
      </c>
      <c r="W113" s="1">
        <v>9.4</v>
      </c>
      <c r="X113" s="1">
        <v>8.8000000000000007</v>
      </c>
      <c r="Y113" s="1">
        <v>7</v>
      </c>
      <c r="Z113" s="1">
        <v>6.3</v>
      </c>
      <c r="AA113" s="1">
        <v>6.3</v>
      </c>
      <c r="AB113" s="1">
        <v>5</v>
      </c>
      <c r="AC113" s="1">
        <v>4.9000000000000004</v>
      </c>
      <c r="AD113" s="1">
        <v>-10</v>
      </c>
    </row>
    <row r="114" spans="1:30" x14ac:dyDescent="0.3">
      <c r="A114" s="1" t="s">
        <v>322</v>
      </c>
      <c r="B114" t="s">
        <v>78</v>
      </c>
      <c r="C114" t="s">
        <v>79</v>
      </c>
      <c r="D114" t="s">
        <v>80</v>
      </c>
      <c r="E114" s="14">
        <f>SUM(U114:AD114) / 100 * 15</f>
        <v>8.625</v>
      </c>
      <c r="F114" s="11">
        <f>G114*H114</f>
        <v>10</v>
      </c>
      <c r="G114" s="1">
        <v>10</v>
      </c>
      <c r="H114" s="1">
        <v>1</v>
      </c>
      <c r="I114" s="19">
        <v>10</v>
      </c>
      <c r="J114" s="20">
        <v>4.375</v>
      </c>
      <c r="K114" s="20">
        <v>6.25</v>
      </c>
      <c r="L114" s="20">
        <v>8.75</v>
      </c>
      <c r="M114" s="20">
        <v>5.5</v>
      </c>
      <c r="N114" s="20">
        <v>4.375</v>
      </c>
      <c r="O114" s="20">
        <v>5</v>
      </c>
      <c r="P114" s="20">
        <v>-2.5</v>
      </c>
      <c r="Q114" s="20">
        <v>6.75</v>
      </c>
      <c r="R114" s="20">
        <v>8.75</v>
      </c>
      <c r="S114" s="20">
        <v>-10</v>
      </c>
      <c r="T114" s="20">
        <v>-10</v>
      </c>
      <c r="U114" s="2">
        <v>10</v>
      </c>
      <c r="V114" s="1">
        <v>8.8000000000000007</v>
      </c>
      <c r="W114" s="1">
        <v>8.8000000000000007</v>
      </c>
      <c r="X114" s="1">
        <v>6.8</v>
      </c>
      <c r="Y114" s="1">
        <v>6.3</v>
      </c>
      <c r="Z114" s="1">
        <v>5.5</v>
      </c>
      <c r="AA114" s="1">
        <v>5</v>
      </c>
      <c r="AB114" s="1">
        <v>4.4000000000000004</v>
      </c>
      <c r="AC114" s="1">
        <v>4.4000000000000004</v>
      </c>
      <c r="AD114" s="1">
        <v>-2.5</v>
      </c>
    </row>
    <row r="115" spans="1:30" x14ac:dyDescent="0.3">
      <c r="A115" s="1" t="s">
        <v>396</v>
      </c>
      <c r="B115" t="s">
        <v>81</v>
      </c>
      <c r="C115" t="s">
        <v>291</v>
      </c>
      <c r="D115" t="s">
        <v>292</v>
      </c>
      <c r="E115" s="14">
        <f>SUM(U115:AD115) / 100 * 15</f>
        <v>7.754999999999999</v>
      </c>
      <c r="F115" s="11">
        <f>G115*H115</f>
        <v>8</v>
      </c>
      <c r="G115" s="1">
        <v>8</v>
      </c>
      <c r="H115" s="1">
        <v>1</v>
      </c>
      <c r="I115" s="19">
        <v>10</v>
      </c>
      <c r="J115" s="20">
        <v>7.1875</v>
      </c>
      <c r="K115" s="20">
        <v>6.25</v>
      </c>
      <c r="L115" s="20">
        <v>-1.25</v>
      </c>
      <c r="M115" s="20">
        <v>1.5</v>
      </c>
      <c r="N115" s="20">
        <v>4.75</v>
      </c>
      <c r="O115" s="20">
        <v>0.375</v>
      </c>
      <c r="P115" s="20">
        <v>5.5</v>
      </c>
      <c r="Q115" s="20">
        <v>7.625</v>
      </c>
      <c r="R115" s="20">
        <v>1.5</v>
      </c>
      <c r="S115" s="20">
        <v>6.875</v>
      </c>
      <c r="T115" s="20">
        <v>-10</v>
      </c>
      <c r="U115" s="2">
        <v>10</v>
      </c>
      <c r="V115" s="1">
        <v>7.6</v>
      </c>
      <c r="W115" s="1">
        <v>7.2</v>
      </c>
      <c r="X115" s="1">
        <v>6.9</v>
      </c>
      <c r="Y115" s="1">
        <v>6.3</v>
      </c>
      <c r="Z115" s="1">
        <v>5.5</v>
      </c>
      <c r="AA115" s="1">
        <v>4.8</v>
      </c>
      <c r="AB115" s="1">
        <v>1.5</v>
      </c>
      <c r="AC115" s="1">
        <v>1.5</v>
      </c>
      <c r="AD115" s="1">
        <v>0.4</v>
      </c>
    </row>
    <row r="116" spans="1:30" x14ac:dyDescent="0.3">
      <c r="A116" s="1" t="s">
        <v>413</v>
      </c>
      <c r="B116" t="s">
        <v>180</v>
      </c>
      <c r="C116" t="s">
        <v>179</v>
      </c>
      <c r="D116" t="s">
        <v>181</v>
      </c>
      <c r="E116" s="14">
        <f>SUM(U116:AD116) / 100 * 15</f>
        <v>7.7249999999999988</v>
      </c>
      <c r="F116" s="11">
        <f>G116*H116</f>
        <v>5</v>
      </c>
      <c r="G116" s="1">
        <v>5</v>
      </c>
      <c r="H116" s="1">
        <v>1</v>
      </c>
      <c r="I116" s="19">
        <v>10</v>
      </c>
      <c r="J116" s="20">
        <v>5.3125</v>
      </c>
      <c r="K116" s="20">
        <v>-2.5</v>
      </c>
      <c r="L116" s="20">
        <v>1.75</v>
      </c>
      <c r="M116" s="20">
        <v>9.375</v>
      </c>
      <c r="N116" s="20">
        <v>6.25</v>
      </c>
      <c r="O116" s="20">
        <v>2.25</v>
      </c>
      <c r="P116" s="20">
        <v>-5.25</v>
      </c>
      <c r="Q116" s="20">
        <v>5.25</v>
      </c>
      <c r="R116" s="20">
        <v>3.6428571428571423</v>
      </c>
      <c r="S116" s="20">
        <v>-5.125</v>
      </c>
      <c r="T116" s="20">
        <v>10</v>
      </c>
      <c r="U116" s="2">
        <v>10</v>
      </c>
      <c r="V116" s="1">
        <v>10</v>
      </c>
      <c r="W116" s="1">
        <v>9.4</v>
      </c>
      <c r="X116" s="1">
        <v>6.3</v>
      </c>
      <c r="Y116" s="1">
        <v>5.3</v>
      </c>
      <c r="Z116" s="1">
        <v>5.3</v>
      </c>
      <c r="AA116" s="1">
        <v>3.6</v>
      </c>
      <c r="AB116" s="1">
        <v>2.2999999999999998</v>
      </c>
      <c r="AC116" s="1">
        <v>1.8</v>
      </c>
      <c r="AD116" s="1">
        <v>-2.5</v>
      </c>
    </row>
    <row r="117" spans="1:30" x14ac:dyDescent="0.3">
      <c r="A117" s="1" t="s">
        <v>345</v>
      </c>
      <c r="B117" t="s">
        <v>35</v>
      </c>
      <c r="C117" t="s">
        <v>36</v>
      </c>
      <c r="D117" t="s">
        <v>37</v>
      </c>
      <c r="E117" s="14">
        <f>SUM(U117:AD117) / 100 * 15</f>
        <v>6.5849999999999982</v>
      </c>
      <c r="F117" s="11">
        <f>G117*H117</f>
        <v>0</v>
      </c>
      <c r="I117" s="19">
        <v>10</v>
      </c>
      <c r="J117" s="20">
        <v>8.125</v>
      </c>
      <c r="K117" s="20">
        <v>2.5</v>
      </c>
      <c r="L117" s="20">
        <v>5</v>
      </c>
      <c r="M117" s="20">
        <v>8.25</v>
      </c>
      <c r="N117" s="20">
        <v>4.375</v>
      </c>
      <c r="O117" s="20">
        <v>1.75</v>
      </c>
      <c r="P117" s="20">
        <v>3.75</v>
      </c>
      <c r="Q117" s="20">
        <v>10</v>
      </c>
      <c r="R117" s="20">
        <v>-10</v>
      </c>
      <c r="S117" s="20">
        <v>-10</v>
      </c>
      <c r="T117" s="20">
        <v>-10</v>
      </c>
      <c r="U117" s="2">
        <v>10</v>
      </c>
      <c r="V117" s="1">
        <v>10</v>
      </c>
      <c r="W117" s="1">
        <v>8.3000000000000007</v>
      </c>
      <c r="X117" s="1">
        <v>8.1</v>
      </c>
      <c r="Y117" s="1">
        <v>5</v>
      </c>
      <c r="Z117" s="1">
        <v>4.4000000000000004</v>
      </c>
      <c r="AA117" s="1">
        <v>3.8</v>
      </c>
      <c r="AB117" s="1">
        <v>2.5</v>
      </c>
      <c r="AC117" s="1">
        <v>1.8</v>
      </c>
      <c r="AD117" s="1">
        <v>-10</v>
      </c>
    </row>
    <row r="118" spans="1:30" x14ac:dyDescent="0.3">
      <c r="A118" s="1" t="s">
        <v>305</v>
      </c>
      <c r="B118" t="s">
        <v>11</v>
      </c>
      <c r="C118" t="s">
        <v>126</v>
      </c>
      <c r="D118" t="s">
        <v>127</v>
      </c>
      <c r="E118" s="14">
        <f>SUM(U118:AD118) / 100 * 15</f>
        <v>5.2500000000000018</v>
      </c>
      <c r="F118" s="11">
        <f>G118*H118</f>
        <v>9</v>
      </c>
      <c r="G118" s="1">
        <v>9</v>
      </c>
      <c r="H118" s="1">
        <v>1</v>
      </c>
      <c r="I118" s="19">
        <v>10</v>
      </c>
      <c r="J118" s="20">
        <v>7.1875</v>
      </c>
      <c r="K118" s="20">
        <v>8.125</v>
      </c>
      <c r="L118" s="20">
        <v>9.375</v>
      </c>
      <c r="M118" s="20">
        <v>6.125</v>
      </c>
      <c r="N118" s="20">
        <v>-5.25</v>
      </c>
      <c r="O118" s="20">
        <v>-2.5</v>
      </c>
      <c r="P118" s="20">
        <v>2.5</v>
      </c>
      <c r="Q118" s="20">
        <v>-5.25</v>
      </c>
      <c r="R118" s="20">
        <v>9.75</v>
      </c>
      <c r="S118" s="20">
        <v>-10</v>
      </c>
      <c r="T118" s="20">
        <v>-10</v>
      </c>
      <c r="U118" s="2">
        <v>10</v>
      </c>
      <c r="V118" s="1">
        <v>9.8000000000000007</v>
      </c>
      <c r="W118" s="1">
        <v>9.4</v>
      </c>
      <c r="X118" s="1">
        <v>8.1</v>
      </c>
      <c r="Y118" s="1">
        <v>6.1</v>
      </c>
      <c r="Z118" s="1">
        <v>2.5</v>
      </c>
      <c r="AA118" s="1">
        <v>2.2000000000000002</v>
      </c>
      <c r="AB118" s="1">
        <v>-2.5</v>
      </c>
      <c r="AC118" s="1">
        <v>-5.3</v>
      </c>
      <c r="AD118" s="1">
        <v>-5.3</v>
      </c>
    </row>
    <row r="119" spans="1:30" x14ac:dyDescent="0.3">
      <c r="A119" s="1" t="s">
        <v>307</v>
      </c>
      <c r="B119" t="s">
        <v>63</v>
      </c>
      <c r="C119" t="s">
        <v>64</v>
      </c>
      <c r="D119" t="s">
        <v>65</v>
      </c>
      <c r="E119" s="14">
        <f>SUM(U119:AD119) / 100 * 15</f>
        <v>4.7999999999999989</v>
      </c>
      <c r="F119" s="11">
        <f>G119*H119</f>
        <v>10</v>
      </c>
      <c r="G119" s="1">
        <v>10</v>
      </c>
      <c r="H119" s="1">
        <v>1</v>
      </c>
      <c r="I119" s="19">
        <v>10</v>
      </c>
      <c r="J119" s="20">
        <v>3.4375</v>
      </c>
      <c r="K119" s="20">
        <v>10</v>
      </c>
      <c r="L119" s="20">
        <v>9</v>
      </c>
      <c r="M119" s="20">
        <v>-6</v>
      </c>
      <c r="N119" s="20">
        <v>-10</v>
      </c>
      <c r="O119" s="20">
        <v>5</v>
      </c>
      <c r="P119" s="20">
        <v>7.5</v>
      </c>
      <c r="Q119" s="20">
        <v>-5.625</v>
      </c>
      <c r="R119" s="20">
        <v>5</v>
      </c>
      <c r="S119" s="20">
        <v>-6.25</v>
      </c>
      <c r="T119" s="20">
        <v>-10</v>
      </c>
      <c r="U119" s="2">
        <v>10</v>
      </c>
      <c r="V119" s="1">
        <v>10</v>
      </c>
      <c r="W119" s="1">
        <v>9</v>
      </c>
      <c r="X119" s="1">
        <v>7.5</v>
      </c>
      <c r="Y119" s="1">
        <v>5</v>
      </c>
      <c r="Z119" s="1">
        <v>5</v>
      </c>
      <c r="AA119" s="1">
        <v>3.4</v>
      </c>
      <c r="AB119" s="1">
        <v>-5.6</v>
      </c>
      <c r="AC119" s="1">
        <v>-6</v>
      </c>
      <c r="AD119" s="1">
        <v>-6.3</v>
      </c>
    </row>
    <row r="120" spans="1:30" x14ac:dyDescent="0.3">
      <c r="A120" s="1" t="e">
        <v>#N/A</v>
      </c>
      <c r="B120" t="s">
        <v>66</v>
      </c>
      <c r="C120" t="s">
        <v>203</v>
      </c>
      <c r="D120" t="s">
        <v>204</v>
      </c>
      <c r="E120" s="14">
        <f>SUM(U120:AD120) / 100 * 15</f>
        <v>2.64</v>
      </c>
      <c r="F120" s="11">
        <f>G120*H120</f>
        <v>0</v>
      </c>
      <c r="I120" s="19">
        <v>10</v>
      </c>
      <c r="J120" s="20">
        <v>-10</v>
      </c>
      <c r="K120" s="20">
        <v>2.5</v>
      </c>
      <c r="L120" s="20">
        <v>5</v>
      </c>
      <c r="M120" s="20">
        <v>6.5</v>
      </c>
      <c r="N120" s="20">
        <v>3.125</v>
      </c>
      <c r="O120" s="20">
        <v>-10</v>
      </c>
      <c r="P120" s="20">
        <v>2</v>
      </c>
      <c r="Q120" s="20">
        <v>3.5</v>
      </c>
      <c r="R120" s="20">
        <v>5</v>
      </c>
      <c r="S120" s="20">
        <v>-10</v>
      </c>
      <c r="T120" s="20">
        <v>-10</v>
      </c>
      <c r="U120" s="2">
        <v>10</v>
      </c>
      <c r="V120" s="1">
        <v>6.5</v>
      </c>
      <c r="W120" s="1">
        <v>5</v>
      </c>
      <c r="X120" s="1">
        <v>5</v>
      </c>
      <c r="Y120" s="1">
        <v>3.5</v>
      </c>
      <c r="Z120" s="1">
        <v>3.1</v>
      </c>
      <c r="AA120" s="1">
        <v>2.5</v>
      </c>
      <c r="AB120" s="1">
        <v>2</v>
      </c>
      <c r="AC120" s="1">
        <v>-10</v>
      </c>
      <c r="AD120" s="1">
        <v>-10</v>
      </c>
    </row>
    <row r="121" spans="1:30" x14ac:dyDescent="0.3">
      <c r="A121" s="6" t="s">
        <v>430</v>
      </c>
      <c r="B121" t="s">
        <v>217</v>
      </c>
      <c r="C121" t="s">
        <v>218</v>
      </c>
      <c r="D121" t="s">
        <v>219</v>
      </c>
      <c r="E121" s="14"/>
      <c r="F121" s="11">
        <f>G121*H121</f>
        <v>13</v>
      </c>
      <c r="G121" s="1">
        <v>13</v>
      </c>
      <c r="H121" s="1">
        <v>1</v>
      </c>
      <c r="I121" s="19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3"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3"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3"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3"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3"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3"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3">
      <c r="V128" s="1"/>
      <c r="W128" s="1"/>
      <c r="X128" s="1"/>
      <c r="Y128" s="1"/>
      <c r="Z128" s="1"/>
      <c r="AA128" s="1"/>
      <c r="AB128" s="1"/>
      <c r="AC128" s="1"/>
      <c r="AD128" s="1"/>
    </row>
    <row r="129" spans="22:30" x14ac:dyDescent="0.3">
      <c r="V129" s="1"/>
      <c r="W129" s="1"/>
      <c r="X129" s="1"/>
      <c r="Y129" s="1"/>
      <c r="Z129" s="1"/>
      <c r="AA129" s="1"/>
      <c r="AB129" s="1"/>
      <c r="AC129" s="1"/>
      <c r="AD129" s="1"/>
    </row>
    <row r="130" spans="22:30" x14ac:dyDescent="0.3">
      <c r="V130" s="1"/>
      <c r="W130" s="1"/>
      <c r="X130" s="1"/>
      <c r="Y130" s="1"/>
      <c r="Z130" s="1"/>
      <c r="AA130" s="1"/>
      <c r="AB130" s="1"/>
      <c r="AC130" s="1"/>
      <c r="AD130" s="1"/>
    </row>
    <row r="131" spans="22:30" x14ac:dyDescent="0.3">
      <c r="V131" s="1"/>
      <c r="W131" s="1"/>
      <c r="X131" s="1"/>
      <c r="Y131" s="1"/>
      <c r="Z131" s="1"/>
      <c r="AA131" s="1"/>
      <c r="AB131" s="1"/>
      <c r="AC131" s="1"/>
      <c r="AD131" s="1"/>
    </row>
    <row r="132" spans="22:30" x14ac:dyDescent="0.3">
      <c r="V132" s="1"/>
      <c r="W132" s="1"/>
      <c r="X132" s="1"/>
      <c r="Y132" s="1"/>
      <c r="Z132" s="1"/>
      <c r="AA132" s="1"/>
      <c r="AB132" s="1"/>
      <c r="AC132" s="1"/>
      <c r="AD132" s="1"/>
    </row>
    <row r="133" spans="22:30" x14ac:dyDescent="0.3">
      <c r="V133" s="1"/>
      <c r="W133" s="1"/>
      <c r="X133" s="1"/>
      <c r="Y133" s="1"/>
      <c r="Z133" s="1"/>
      <c r="AA133" s="1"/>
      <c r="AB133" s="1"/>
      <c r="AC133" s="1"/>
      <c r="AD133" s="1"/>
    </row>
    <row r="134" spans="22:30" x14ac:dyDescent="0.3">
      <c r="V134" s="1"/>
      <c r="W134" s="1"/>
      <c r="X134" s="1"/>
      <c r="Y134" s="1"/>
      <c r="Z134" s="1"/>
      <c r="AA134" s="1"/>
      <c r="AB134" s="1"/>
      <c r="AC134" s="1"/>
      <c r="AD134" s="1"/>
    </row>
    <row r="135" spans="22:30" x14ac:dyDescent="0.3">
      <c r="V135" s="1"/>
      <c r="W135" s="1"/>
      <c r="X135" s="1"/>
      <c r="Y135" s="1"/>
      <c r="Z135" s="1"/>
      <c r="AA135" s="1"/>
      <c r="AB135" s="1"/>
      <c r="AC135" s="1"/>
      <c r="AD135" s="1"/>
    </row>
    <row r="136" spans="22:30" x14ac:dyDescent="0.3">
      <c r="V136" s="1"/>
      <c r="W136" s="1"/>
      <c r="X136" s="1"/>
      <c r="Y136" s="1"/>
      <c r="Z136" s="1"/>
      <c r="AA136" s="1"/>
      <c r="AB136" s="1"/>
      <c r="AC136" s="1"/>
      <c r="AD136" s="1"/>
    </row>
    <row r="137" spans="22:30" x14ac:dyDescent="0.3">
      <c r="V137" s="1"/>
      <c r="W137" s="1"/>
      <c r="X137" s="1"/>
      <c r="Y137" s="1"/>
      <c r="Z137" s="1"/>
      <c r="AA137" s="1"/>
      <c r="AB137" s="1"/>
      <c r="AC137" s="1"/>
      <c r="AD137" s="1"/>
    </row>
    <row r="138" spans="22:30" x14ac:dyDescent="0.3">
      <c r="V138" s="1"/>
      <c r="W138" s="1"/>
      <c r="X138" s="1"/>
      <c r="Y138" s="1"/>
      <c r="Z138" s="1"/>
      <c r="AA138" s="1"/>
      <c r="AB138" s="1"/>
      <c r="AC138" s="1"/>
      <c r="AD138" s="1"/>
    </row>
    <row r="139" spans="22:30" x14ac:dyDescent="0.3">
      <c r="V139" s="1"/>
      <c r="W139" s="1"/>
      <c r="X139" s="1"/>
      <c r="Y139" s="1"/>
      <c r="Z139" s="1"/>
      <c r="AA139" s="1"/>
      <c r="AB139" s="1"/>
      <c r="AC139" s="1"/>
      <c r="AD139" s="1"/>
    </row>
    <row r="140" spans="22:30" x14ac:dyDescent="0.3">
      <c r="V140" s="1"/>
      <c r="W140" s="1"/>
      <c r="X140" s="1"/>
      <c r="Y140" s="1"/>
      <c r="Z140" s="1"/>
      <c r="AA140" s="1"/>
      <c r="AB140" s="1"/>
      <c r="AC140" s="1"/>
      <c r="AD140" s="1"/>
    </row>
    <row r="141" spans="22:30" x14ac:dyDescent="0.3">
      <c r="V141" s="1"/>
      <c r="W141" s="1"/>
      <c r="X141" s="1"/>
      <c r="Y141" s="1"/>
      <c r="Z141" s="1"/>
      <c r="AA141" s="1"/>
      <c r="AB141" s="1"/>
      <c r="AC141" s="1"/>
      <c r="AD141" s="1"/>
    </row>
    <row r="142" spans="22:30" x14ac:dyDescent="0.3">
      <c r="V142" s="1"/>
      <c r="W142" s="1"/>
      <c r="X142" s="1"/>
      <c r="Y142" s="1"/>
      <c r="Z142" s="1"/>
      <c r="AA142" s="1"/>
      <c r="AB142" s="1"/>
      <c r="AC142" s="1"/>
      <c r="AD142" s="1"/>
    </row>
    <row r="143" spans="22:30" x14ac:dyDescent="0.3">
      <c r="V143" s="1"/>
      <c r="W143" s="1"/>
      <c r="X143" s="1"/>
      <c r="Y143" s="1"/>
      <c r="Z143" s="1"/>
      <c r="AA143" s="1"/>
      <c r="AB143" s="1"/>
      <c r="AC143" s="1"/>
      <c r="AD143" s="1"/>
    </row>
    <row r="144" spans="22:30" x14ac:dyDescent="0.3">
      <c r="V144" s="1"/>
      <c r="W144" s="1"/>
      <c r="X144" s="1"/>
      <c r="Y144" s="1"/>
      <c r="Z144" s="1"/>
      <c r="AA144" s="1"/>
      <c r="AB144" s="1"/>
      <c r="AC144" s="1"/>
      <c r="AD144" s="1"/>
    </row>
    <row r="145" spans="22:30" x14ac:dyDescent="0.3">
      <c r="V145" s="1"/>
      <c r="W145" s="1"/>
      <c r="X145" s="1"/>
      <c r="Y145" s="1"/>
      <c r="Z145" s="1"/>
      <c r="AA145" s="1"/>
      <c r="AB145" s="1"/>
      <c r="AC145" s="1"/>
      <c r="AD145" s="1"/>
    </row>
    <row r="146" spans="22:30" x14ac:dyDescent="0.3">
      <c r="V146" s="1"/>
      <c r="W146" s="1"/>
      <c r="X146" s="1"/>
      <c r="Y146" s="1"/>
      <c r="Z146" s="1"/>
      <c r="AA146" s="1"/>
      <c r="AB146" s="1"/>
      <c r="AC146" s="1"/>
      <c r="AD146" s="1"/>
    </row>
    <row r="147" spans="22:30" x14ac:dyDescent="0.3">
      <c r="V147" s="1"/>
      <c r="W147" s="1"/>
      <c r="X147" s="1"/>
      <c r="Y147" s="1"/>
      <c r="Z147" s="1"/>
      <c r="AA147" s="1"/>
      <c r="AB147" s="1"/>
      <c r="AC147" s="1"/>
      <c r="AD147" s="1"/>
    </row>
    <row r="148" spans="22:30" x14ac:dyDescent="0.3">
      <c r="V148" s="1"/>
      <c r="W148" s="1"/>
      <c r="X148" s="1"/>
      <c r="Y148" s="1"/>
      <c r="Z148" s="1"/>
      <c r="AA148" s="1"/>
      <c r="AB148" s="1"/>
      <c r="AC148" s="1"/>
      <c r="AD148" s="1"/>
    </row>
    <row r="149" spans="22:30" x14ac:dyDescent="0.3">
      <c r="V149" s="1"/>
      <c r="W149" s="1"/>
      <c r="X149" s="1"/>
      <c r="Y149" s="1"/>
      <c r="Z149" s="1"/>
      <c r="AA149" s="1"/>
      <c r="AB149" s="1"/>
      <c r="AC149" s="1"/>
      <c r="AD149" s="1"/>
    </row>
    <row r="150" spans="22:30" x14ac:dyDescent="0.3">
      <c r="V150" s="1"/>
      <c r="W150" s="1"/>
      <c r="X150" s="1"/>
      <c r="Y150" s="1"/>
      <c r="Z150" s="1"/>
      <c r="AA150" s="1"/>
      <c r="AB150" s="1"/>
      <c r="AC150" s="1"/>
      <c r="AD150" s="1"/>
    </row>
    <row r="151" spans="22:30" x14ac:dyDescent="0.3">
      <c r="V151" s="1"/>
      <c r="W151" s="1"/>
      <c r="X151" s="1"/>
      <c r="Y151" s="1"/>
      <c r="Z151" s="1"/>
      <c r="AA151" s="1"/>
      <c r="AB151" s="1"/>
      <c r="AC151" s="1"/>
      <c r="AD151" s="1"/>
    </row>
    <row r="152" spans="22:30" x14ac:dyDescent="0.3">
      <c r="V152" s="1"/>
      <c r="W152" s="1"/>
      <c r="X152" s="1"/>
      <c r="Y152" s="1"/>
      <c r="Z152" s="1"/>
      <c r="AA152" s="1"/>
      <c r="AB152" s="1"/>
      <c r="AC152" s="1"/>
      <c r="AD152" s="1"/>
    </row>
    <row r="153" spans="22:30" x14ac:dyDescent="0.3">
      <c r="V153" s="1"/>
      <c r="W153" s="1"/>
      <c r="X153" s="1"/>
      <c r="Y153" s="1"/>
      <c r="Z153" s="1"/>
      <c r="AA153" s="1"/>
      <c r="AB153" s="1"/>
      <c r="AC153" s="1"/>
      <c r="AD153" s="1"/>
    </row>
    <row r="154" spans="22:30" x14ac:dyDescent="0.3">
      <c r="V154" s="1"/>
      <c r="W154" s="1"/>
      <c r="X154" s="1"/>
      <c r="Y154" s="1"/>
      <c r="Z154" s="1"/>
      <c r="AA154" s="1"/>
      <c r="AB154" s="1"/>
      <c r="AC154" s="1"/>
      <c r="AD154" s="1"/>
    </row>
    <row r="155" spans="22:30" x14ac:dyDescent="0.3">
      <c r="V155" s="1"/>
      <c r="W155" s="1"/>
      <c r="X155" s="1"/>
      <c r="Y155" s="1"/>
      <c r="Z155" s="1"/>
      <c r="AA155" s="1"/>
      <c r="AB155" s="1"/>
      <c r="AC155" s="1"/>
      <c r="AD155" s="1"/>
    </row>
    <row r="156" spans="22:30" x14ac:dyDescent="0.3">
      <c r="V156" s="1"/>
      <c r="W156" s="1"/>
      <c r="X156" s="1"/>
      <c r="Y156" s="1"/>
      <c r="Z156" s="1"/>
      <c r="AA156" s="1"/>
      <c r="AB156" s="1"/>
      <c r="AC156" s="1"/>
      <c r="AD156" s="1"/>
    </row>
    <row r="157" spans="22:30" x14ac:dyDescent="0.3">
      <c r="V157" s="1"/>
      <c r="W157" s="1"/>
      <c r="X157" s="1"/>
      <c r="Y157" s="1"/>
      <c r="Z157" s="1"/>
      <c r="AA157" s="1"/>
      <c r="AB157" s="1"/>
      <c r="AC157" s="1"/>
      <c r="AD157" s="1"/>
    </row>
    <row r="158" spans="22:30" x14ac:dyDescent="0.3">
      <c r="V158" s="1"/>
      <c r="W158" s="1"/>
      <c r="X158" s="1"/>
      <c r="Y158" s="1"/>
      <c r="Z158" s="1"/>
      <c r="AA158" s="1"/>
      <c r="AB158" s="1"/>
      <c r="AC158" s="1"/>
      <c r="AD158" s="1"/>
    </row>
    <row r="159" spans="22:30" x14ac:dyDescent="0.3">
      <c r="V159" s="1"/>
      <c r="W159" s="1"/>
      <c r="X159" s="1"/>
      <c r="Y159" s="1"/>
      <c r="Z159" s="1"/>
      <c r="AA159" s="1"/>
      <c r="AB159" s="1"/>
      <c r="AC159" s="1"/>
      <c r="AD159" s="1"/>
    </row>
    <row r="160" spans="22:30" x14ac:dyDescent="0.3">
      <c r="V160" s="1"/>
      <c r="W160" s="1"/>
      <c r="X160" s="1"/>
      <c r="Y160" s="1"/>
      <c r="Z160" s="1"/>
      <c r="AA160" s="1"/>
      <c r="AB160" s="1"/>
      <c r="AC160" s="1"/>
      <c r="AD160" s="1"/>
    </row>
    <row r="161" spans="22:30" x14ac:dyDescent="0.3">
      <c r="V161" s="1"/>
      <c r="W161" s="1"/>
      <c r="X161" s="1"/>
      <c r="Y161" s="1"/>
      <c r="Z161" s="1"/>
      <c r="AA161" s="1"/>
      <c r="AB161" s="1"/>
      <c r="AC161" s="1"/>
      <c r="AD161" s="1"/>
    </row>
    <row r="162" spans="22:30" x14ac:dyDescent="0.3">
      <c r="V162" s="1"/>
      <c r="W162" s="1"/>
      <c r="X162" s="1"/>
      <c r="Y162" s="1"/>
      <c r="Z162" s="1"/>
      <c r="AA162" s="1"/>
      <c r="AB162" s="1"/>
      <c r="AC162" s="1"/>
      <c r="AD162" s="1"/>
    </row>
    <row r="163" spans="22:30" x14ac:dyDescent="0.3">
      <c r="V163" s="1"/>
      <c r="W163" s="1"/>
      <c r="X163" s="1"/>
      <c r="Y163" s="1"/>
      <c r="Z163" s="1"/>
      <c r="AA163" s="1"/>
      <c r="AB163" s="1"/>
      <c r="AC163" s="1"/>
      <c r="AD163" s="1"/>
    </row>
    <row r="164" spans="22:30" x14ac:dyDescent="0.3">
      <c r="V164" s="1"/>
      <c r="W164" s="1"/>
      <c r="X164" s="1"/>
      <c r="Y164" s="1"/>
      <c r="Z164" s="1"/>
      <c r="AA164" s="1"/>
      <c r="AB164" s="1"/>
      <c r="AC164" s="1"/>
      <c r="AD164" s="1"/>
    </row>
    <row r="165" spans="22:30" x14ac:dyDescent="0.3">
      <c r="V165" s="1"/>
      <c r="W165" s="1"/>
      <c r="X165" s="1"/>
      <c r="Y165" s="1"/>
      <c r="Z165" s="1"/>
      <c r="AA165" s="1"/>
      <c r="AB165" s="1"/>
      <c r="AC165" s="1"/>
      <c r="AD165" s="1"/>
    </row>
    <row r="166" spans="22:30" x14ac:dyDescent="0.3">
      <c r="V166" s="1"/>
      <c r="W166" s="1"/>
      <c r="X166" s="1"/>
      <c r="Y166" s="1"/>
      <c r="Z166" s="1"/>
      <c r="AA166" s="1"/>
      <c r="AB166" s="1"/>
      <c r="AC166" s="1"/>
      <c r="AD166" s="1"/>
    </row>
    <row r="167" spans="22:30" x14ac:dyDescent="0.3">
      <c r="V167" s="1"/>
      <c r="W167" s="1"/>
      <c r="X167" s="1"/>
      <c r="Y167" s="1"/>
      <c r="Z167" s="1"/>
      <c r="AA167" s="1"/>
      <c r="AB167" s="1"/>
      <c r="AC167" s="1"/>
      <c r="AD167" s="1"/>
    </row>
    <row r="168" spans="22:30" x14ac:dyDescent="0.3">
      <c r="V168" s="1"/>
      <c r="W168" s="1"/>
      <c r="X168" s="1"/>
      <c r="Y168" s="1"/>
      <c r="Z168" s="1"/>
      <c r="AA168" s="1"/>
      <c r="AB168" s="1"/>
      <c r="AC168" s="1"/>
      <c r="AD168" s="1"/>
    </row>
    <row r="169" spans="22:30" x14ac:dyDescent="0.3">
      <c r="V169" s="1"/>
      <c r="W169" s="1"/>
      <c r="X169" s="1"/>
      <c r="Y169" s="1"/>
      <c r="Z169" s="1"/>
      <c r="AA169" s="1"/>
      <c r="AB169" s="1"/>
      <c r="AC169" s="1"/>
      <c r="AD169" s="1"/>
    </row>
    <row r="170" spans="22:30" x14ac:dyDescent="0.3">
      <c r="V170" s="1"/>
      <c r="W170" s="1"/>
      <c r="X170" s="1"/>
      <c r="Y170" s="1"/>
      <c r="Z170" s="1"/>
      <c r="AA170" s="1"/>
      <c r="AB170" s="1"/>
      <c r="AC170" s="1"/>
      <c r="AD170" s="1"/>
    </row>
    <row r="171" spans="22:30" x14ac:dyDescent="0.3">
      <c r="V171" s="1"/>
      <c r="W171" s="1"/>
      <c r="X171" s="1"/>
      <c r="Y171" s="1"/>
      <c r="Z171" s="1"/>
      <c r="AA171" s="1"/>
      <c r="AB171" s="1"/>
      <c r="AC171" s="1"/>
      <c r="AD171" s="1"/>
    </row>
    <row r="172" spans="22:30" x14ac:dyDescent="0.3">
      <c r="V172" s="1"/>
      <c r="W172" s="1"/>
      <c r="X172" s="1"/>
      <c r="Y172" s="1"/>
      <c r="Z172" s="1"/>
      <c r="AA172" s="1"/>
      <c r="AB172" s="1"/>
      <c r="AC172" s="1"/>
      <c r="AD172" s="1"/>
    </row>
    <row r="173" spans="22:30" x14ac:dyDescent="0.3">
      <c r="V173" s="1"/>
      <c r="W173" s="1"/>
      <c r="X173" s="1"/>
      <c r="Y173" s="1"/>
      <c r="Z173" s="1"/>
      <c r="AA173" s="1"/>
      <c r="AB173" s="1"/>
      <c r="AC173" s="1"/>
      <c r="AD173" s="1"/>
    </row>
    <row r="174" spans="22:30" x14ac:dyDescent="0.3">
      <c r="V174" s="1"/>
      <c r="W174" s="1"/>
      <c r="X174" s="1"/>
      <c r="Y174" s="1"/>
      <c r="Z174" s="1"/>
      <c r="AA174" s="1"/>
      <c r="AB174" s="1"/>
      <c r="AC174" s="1"/>
      <c r="AD174" s="1"/>
    </row>
    <row r="175" spans="22:30" x14ac:dyDescent="0.3">
      <c r="V175" s="1"/>
      <c r="W175" s="1"/>
      <c r="X175" s="1"/>
      <c r="Y175" s="1"/>
      <c r="Z175" s="1"/>
      <c r="AA175" s="1"/>
      <c r="AB175" s="1"/>
      <c r="AC175" s="1"/>
      <c r="AD175" s="1"/>
    </row>
    <row r="176" spans="22:30" x14ac:dyDescent="0.3">
      <c r="V176" s="1"/>
      <c r="W176" s="1"/>
      <c r="X176" s="1"/>
      <c r="Y176" s="1"/>
      <c r="Z176" s="1"/>
      <c r="AA176" s="1"/>
      <c r="AB176" s="1"/>
      <c r="AC176" s="1"/>
      <c r="AD176" s="1"/>
    </row>
    <row r="177" spans="22:30" x14ac:dyDescent="0.3">
      <c r="V177" s="1"/>
      <c r="W177" s="1"/>
      <c r="X177" s="1"/>
      <c r="Y177" s="1"/>
      <c r="Z177" s="1"/>
      <c r="AA177" s="1"/>
      <c r="AB177" s="1"/>
      <c r="AC177" s="1"/>
      <c r="AD177" s="1"/>
    </row>
    <row r="178" spans="22:30" x14ac:dyDescent="0.3">
      <c r="V178" s="1"/>
      <c r="W178" s="1"/>
      <c r="X178" s="1"/>
      <c r="Y178" s="1"/>
      <c r="Z178" s="1"/>
      <c r="AA178" s="1"/>
      <c r="AB178" s="1"/>
      <c r="AC178" s="1"/>
      <c r="AD178" s="1"/>
    </row>
    <row r="179" spans="22:30" x14ac:dyDescent="0.3">
      <c r="V179" s="1"/>
      <c r="W179" s="1"/>
      <c r="X179" s="1"/>
      <c r="Y179" s="1"/>
      <c r="Z179" s="1"/>
      <c r="AA179" s="1"/>
      <c r="AB179" s="1"/>
      <c r="AC179" s="1"/>
      <c r="AD179" s="1"/>
    </row>
    <row r="180" spans="22:30" x14ac:dyDescent="0.3">
      <c r="V180" s="1"/>
      <c r="W180" s="1"/>
      <c r="X180" s="1"/>
      <c r="Y180" s="1"/>
      <c r="Z180" s="1"/>
      <c r="AA180" s="1"/>
      <c r="AB180" s="1"/>
      <c r="AC180" s="1"/>
      <c r="AD180" s="1"/>
    </row>
    <row r="181" spans="22:30" x14ac:dyDescent="0.3">
      <c r="V181" s="1"/>
      <c r="W181" s="1"/>
      <c r="X181" s="1"/>
      <c r="Y181" s="1"/>
      <c r="Z181" s="1"/>
      <c r="AA181" s="1"/>
      <c r="AB181" s="1"/>
      <c r="AC181" s="1"/>
      <c r="AD181" s="1"/>
    </row>
    <row r="182" spans="22:30" x14ac:dyDescent="0.3">
      <c r="V182" s="1"/>
      <c r="W182" s="1"/>
      <c r="X182" s="1"/>
      <c r="Y182" s="1"/>
      <c r="Z182" s="1"/>
      <c r="AA182" s="1"/>
      <c r="AB182" s="1"/>
      <c r="AC182" s="1"/>
      <c r="AD182" s="1"/>
    </row>
    <row r="183" spans="22:30" x14ac:dyDescent="0.3">
      <c r="V183" s="1"/>
      <c r="W183" s="1"/>
      <c r="X183" s="1"/>
      <c r="Y183" s="1"/>
      <c r="Z183" s="1"/>
      <c r="AA183" s="1"/>
      <c r="AB183" s="1"/>
      <c r="AC183" s="1"/>
      <c r="AD183" s="1"/>
    </row>
    <row r="184" spans="22:30" x14ac:dyDescent="0.3">
      <c r="V184" s="1"/>
      <c r="W184" s="1"/>
      <c r="X184" s="1"/>
      <c r="Y184" s="1"/>
      <c r="Z184" s="1"/>
      <c r="AA184" s="1"/>
      <c r="AB184" s="1"/>
      <c r="AC184" s="1"/>
      <c r="AD184" s="1"/>
    </row>
    <row r="185" spans="22:30" x14ac:dyDescent="0.3">
      <c r="V185" s="1"/>
      <c r="W185" s="1"/>
      <c r="X185" s="1"/>
      <c r="Y185" s="1"/>
      <c r="Z185" s="1"/>
      <c r="AA185" s="1"/>
      <c r="AB185" s="1"/>
      <c r="AC185" s="1"/>
      <c r="AD185" s="1"/>
    </row>
    <row r="186" spans="22:30" x14ac:dyDescent="0.3">
      <c r="V186" s="1"/>
      <c r="W186" s="1"/>
      <c r="X186" s="1"/>
      <c r="Y186" s="1"/>
      <c r="Z186" s="1"/>
      <c r="AA186" s="1"/>
      <c r="AB186" s="1"/>
      <c r="AC186" s="1"/>
      <c r="AD186" s="1"/>
    </row>
    <row r="187" spans="22:30" x14ac:dyDescent="0.3">
      <c r="V187" s="1"/>
      <c r="W187" s="1"/>
      <c r="X187" s="1"/>
      <c r="Y187" s="1"/>
      <c r="Z187" s="1"/>
      <c r="AA187" s="1"/>
      <c r="AB187" s="1"/>
      <c r="AC187" s="1"/>
      <c r="AD187" s="1"/>
    </row>
    <row r="188" spans="22:30" x14ac:dyDescent="0.3">
      <c r="V188" s="1"/>
      <c r="W188" s="1"/>
      <c r="X188" s="1"/>
      <c r="Y188" s="1"/>
      <c r="Z188" s="1"/>
      <c r="AA188" s="1"/>
      <c r="AB188" s="1"/>
      <c r="AC188" s="1"/>
      <c r="AD188" s="1"/>
    </row>
    <row r="189" spans="22:30" x14ac:dyDescent="0.3">
      <c r="V189" s="1"/>
      <c r="W189" s="1"/>
      <c r="X189" s="1"/>
      <c r="Y189" s="1"/>
      <c r="Z189" s="1"/>
      <c r="AA189" s="1"/>
      <c r="AB189" s="1"/>
      <c r="AC189" s="1"/>
      <c r="AD189" s="1"/>
    </row>
    <row r="190" spans="22:30" x14ac:dyDescent="0.3">
      <c r="V190" s="1"/>
      <c r="W190" s="1"/>
      <c r="X190" s="1"/>
      <c r="Y190" s="1"/>
      <c r="Z190" s="1"/>
      <c r="AA190" s="1"/>
      <c r="AB190" s="1"/>
      <c r="AC190" s="1"/>
      <c r="AD190" s="1"/>
    </row>
    <row r="191" spans="22:30" x14ac:dyDescent="0.3">
      <c r="V191" s="1"/>
      <c r="W191" s="1"/>
      <c r="X191" s="1"/>
      <c r="Y191" s="1"/>
      <c r="Z191" s="1"/>
      <c r="AA191" s="1"/>
      <c r="AB191" s="1"/>
      <c r="AC191" s="1"/>
      <c r="AD191" s="1"/>
    </row>
    <row r="192" spans="22:30" x14ac:dyDescent="0.3">
      <c r="V192" s="1"/>
      <c r="W192" s="1"/>
      <c r="X192" s="1"/>
      <c r="Y192" s="1"/>
      <c r="Z192" s="1"/>
      <c r="AA192" s="1"/>
      <c r="AB192" s="1"/>
      <c r="AC192" s="1"/>
      <c r="AD192" s="1"/>
    </row>
    <row r="193" spans="22:30" x14ac:dyDescent="0.3">
      <c r="V193" s="1"/>
      <c r="W193" s="1"/>
      <c r="X193" s="1"/>
      <c r="Y193" s="1"/>
      <c r="Z193" s="1"/>
      <c r="AA193" s="1"/>
      <c r="AB193" s="1"/>
      <c r="AC193" s="1"/>
      <c r="AD193" s="1"/>
    </row>
    <row r="194" spans="22:30" x14ac:dyDescent="0.3">
      <c r="V194" s="1"/>
      <c r="W194" s="1"/>
      <c r="X194" s="1"/>
      <c r="Y194" s="1"/>
      <c r="Z194" s="1"/>
      <c r="AA194" s="1"/>
      <c r="AB194" s="1"/>
      <c r="AC194" s="1"/>
      <c r="AD194" s="1"/>
    </row>
    <row r="195" spans="22:30" x14ac:dyDescent="0.3">
      <c r="V195" s="1"/>
      <c r="W195" s="1"/>
      <c r="X195" s="1"/>
      <c r="Y195" s="1"/>
      <c r="Z195" s="1"/>
      <c r="AA195" s="1"/>
      <c r="AB195" s="1"/>
      <c r="AC195" s="1"/>
      <c r="AD195" s="1"/>
    </row>
    <row r="196" spans="22:30" x14ac:dyDescent="0.3">
      <c r="V196" s="1"/>
      <c r="W196" s="1"/>
      <c r="X196" s="1"/>
      <c r="Y196" s="1"/>
      <c r="Z196" s="1"/>
      <c r="AA196" s="1"/>
      <c r="AB196" s="1"/>
      <c r="AC196" s="1"/>
      <c r="AD196" s="1"/>
    </row>
    <row r="197" spans="22:30" x14ac:dyDescent="0.3">
      <c r="V197" s="1"/>
      <c r="W197" s="1"/>
      <c r="X197" s="1"/>
      <c r="Y197" s="1"/>
      <c r="Z197" s="1"/>
      <c r="AA197" s="1"/>
      <c r="AB197" s="1"/>
      <c r="AC197" s="1"/>
      <c r="AD197" s="1"/>
    </row>
    <row r="198" spans="22:30" x14ac:dyDescent="0.3">
      <c r="V198" s="1"/>
      <c r="W198" s="1"/>
      <c r="X198" s="1"/>
      <c r="Y198" s="1"/>
      <c r="Z198" s="1"/>
      <c r="AA198" s="1"/>
      <c r="AB198" s="1"/>
      <c r="AC198" s="1"/>
      <c r="AD198" s="1"/>
    </row>
    <row r="199" spans="22:30" x14ac:dyDescent="0.3">
      <c r="V199" s="1"/>
      <c r="W199" s="1"/>
      <c r="X199" s="1"/>
      <c r="Y199" s="1"/>
      <c r="Z199" s="1"/>
      <c r="AA199" s="1"/>
      <c r="AB199" s="1"/>
      <c r="AC199" s="1"/>
      <c r="AD199" s="1"/>
    </row>
    <row r="200" spans="22:30" x14ac:dyDescent="0.3">
      <c r="V200" s="1"/>
      <c r="W200" s="1"/>
      <c r="X200" s="1"/>
      <c r="Y200" s="1"/>
      <c r="Z200" s="1"/>
      <c r="AA200" s="1"/>
      <c r="AB200" s="1"/>
      <c r="AC200" s="1"/>
      <c r="AD200" s="1"/>
    </row>
    <row r="201" spans="22:30" x14ac:dyDescent="0.3">
      <c r="V201" s="1"/>
      <c r="W201" s="1"/>
      <c r="X201" s="1"/>
      <c r="Y201" s="1"/>
      <c r="Z201" s="1"/>
      <c r="AA201" s="1"/>
      <c r="AB201" s="1"/>
      <c r="AC201" s="1"/>
      <c r="AD201" s="1"/>
    </row>
    <row r="202" spans="22:30" x14ac:dyDescent="0.3">
      <c r="V202" s="1"/>
      <c r="W202" s="1"/>
      <c r="X202" s="1"/>
      <c r="Y202" s="1"/>
      <c r="Z202" s="1"/>
      <c r="AA202" s="1"/>
      <c r="AB202" s="1"/>
      <c r="AC202" s="1"/>
      <c r="AD202" s="1"/>
    </row>
    <row r="203" spans="22:30" x14ac:dyDescent="0.3">
      <c r="V203" s="1"/>
      <c r="W203" s="1"/>
      <c r="X203" s="1"/>
      <c r="Y203" s="1"/>
      <c r="Z203" s="1"/>
      <c r="AA203" s="1"/>
      <c r="AB203" s="1"/>
      <c r="AC203" s="1"/>
      <c r="AD203" s="1"/>
    </row>
    <row r="204" spans="22:30" x14ac:dyDescent="0.3">
      <c r="V204" s="1"/>
      <c r="W204" s="1"/>
      <c r="X204" s="1"/>
      <c r="Y204" s="1"/>
      <c r="Z204" s="1"/>
      <c r="AA204" s="1"/>
      <c r="AB204" s="1"/>
      <c r="AC204" s="1"/>
      <c r="AD204" s="1"/>
    </row>
    <row r="205" spans="22:30" x14ac:dyDescent="0.3">
      <c r="V205" s="1"/>
      <c r="W205" s="1"/>
      <c r="X205" s="1"/>
      <c r="Y205" s="1"/>
      <c r="Z205" s="1"/>
      <c r="AA205" s="1"/>
      <c r="AB205" s="1"/>
      <c r="AC205" s="1"/>
      <c r="AD205" s="1"/>
    </row>
    <row r="206" spans="22:30" x14ac:dyDescent="0.3">
      <c r="V206" s="1"/>
      <c r="W206" s="1"/>
      <c r="X206" s="1"/>
      <c r="Y206" s="1"/>
      <c r="Z206" s="1"/>
      <c r="AA206" s="1"/>
      <c r="AB206" s="1"/>
      <c r="AC206" s="1"/>
      <c r="AD206" s="1"/>
    </row>
    <row r="207" spans="22:30" x14ac:dyDescent="0.3">
      <c r="V207" s="1"/>
      <c r="W207" s="1"/>
      <c r="X207" s="1"/>
      <c r="Y207" s="1"/>
      <c r="Z207" s="1"/>
      <c r="AA207" s="1"/>
      <c r="AB207" s="1"/>
      <c r="AC207" s="1"/>
      <c r="AD207" s="1"/>
    </row>
    <row r="208" spans="22:30" x14ac:dyDescent="0.3">
      <c r="V208" s="1"/>
      <c r="W208" s="1"/>
      <c r="X208" s="1"/>
      <c r="Y208" s="1"/>
      <c r="Z208" s="1"/>
      <c r="AA208" s="1"/>
      <c r="AB208" s="1"/>
      <c r="AC208" s="1"/>
      <c r="AD208" s="1"/>
    </row>
    <row r="209" spans="22:30" x14ac:dyDescent="0.3">
      <c r="V209" s="1"/>
      <c r="W209" s="1"/>
      <c r="X209" s="1"/>
      <c r="Y209" s="1"/>
      <c r="Z209" s="1"/>
      <c r="AA209" s="1"/>
      <c r="AB209" s="1"/>
      <c r="AC209" s="1"/>
      <c r="AD209" s="1"/>
    </row>
    <row r="210" spans="22:30" x14ac:dyDescent="0.3">
      <c r="V210" s="1"/>
      <c r="W210" s="1"/>
      <c r="X210" s="1"/>
      <c r="Y210" s="1"/>
      <c r="Z210" s="1"/>
      <c r="AA210" s="1"/>
      <c r="AB210" s="1"/>
      <c r="AC210" s="1"/>
      <c r="AD210" s="1"/>
    </row>
    <row r="211" spans="22:30" x14ac:dyDescent="0.3">
      <c r="V211" s="1"/>
      <c r="W211" s="1"/>
      <c r="X211" s="1"/>
      <c r="Y211" s="1"/>
      <c r="Z211" s="1"/>
      <c r="AA211" s="1"/>
      <c r="AB211" s="1"/>
      <c r="AC211" s="1"/>
      <c r="AD211" s="1"/>
    </row>
    <row r="212" spans="22:30" x14ac:dyDescent="0.3">
      <c r="V212" s="1"/>
      <c r="W212" s="1"/>
      <c r="X212" s="1"/>
      <c r="Y212" s="1"/>
      <c r="Z212" s="1"/>
      <c r="AA212" s="1"/>
      <c r="AB212" s="1"/>
      <c r="AC212" s="1"/>
      <c r="AD212" s="1"/>
    </row>
    <row r="213" spans="22:30" x14ac:dyDescent="0.3">
      <c r="V213" s="1"/>
      <c r="W213" s="1"/>
      <c r="X213" s="1"/>
      <c r="Y213" s="1"/>
      <c r="Z213" s="1"/>
      <c r="AA213" s="1"/>
      <c r="AB213" s="1"/>
      <c r="AC213" s="1"/>
      <c r="AD213" s="1"/>
    </row>
    <row r="214" spans="22:30" x14ac:dyDescent="0.3">
      <c r="V214" s="1"/>
      <c r="W214" s="1"/>
      <c r="X214" s="1"/>
      <c r="Y214" s="1"/>
      <c r="Z214" s="1"/>
      <c r="AA214" s="1"/>
      <c r="AB214" s="1"/>
      <c r="AC214" s="1"/>
      <c r="AD214" s="1"/>
    </row>
    <row r="215" spans="22:30" x14ac:dyDescent="0.3">
      <c r="V215" s="1"/>
      <c r="W215" s="1"/>
      <c r="X215" s="1"/>
      <c r="Y215" s="1"/>
      <c r="Z215" s="1"/>
      <c r="AA215" s="1"/>
      <c r="AB215" s="1"/>
      <c r="AC215" s="1"/>
      <c r="AD215" s="1"/>
    </row>
    <row r="216" spans="22:30" x14ac:dyDescent="0.3">
      <c r="V216" s="1"/>
      <c r="W216" s="1"/>
      <c r="X216" s="1"/>
      <c r="Y216" s="1"/>
      <c r="Z216" s="1"/>
      <c r="AA216" s="1"/>
      <c r="AB216" s="1"/>
      <c r="AC216" s="1"/>
      <c r="AD216" s="1"/>
    </row>
    <row r="217" spans="22:30" x14ac:dyDescent="0.3">
      <c r="V217" s="1"/>
      <c r="W217" s="1"/>
      <c r="X217" s="1"/>
      <c r="Y217" s="1"/>
      <c r="Z217" s="1"/>
      <c r="AA217" s="1"/>
      <c r="AB217" s="1"/>
      <c r="AC217" s="1"/>
      <c r="AD217" s="1"/>
    </row>
    <row r="218" spans="22:30" x14ac:dyDescent="0.3">
      <c r="V218" s="1"/>
      <c r="W218" s="1"/>
      <c r="X218" s="1"/>
      <c r="Y218" s="1"/>
      <c r="Z218" s="1"/>
      <c r="AA218" s="1"/>
      <c r="AB218" s="1"/>
      <c r="AC218" s="1"/>
      <c r="AD218" s="1"/>
    </row>
    <row r="219" spans="22:30" x14ac:dyDescent="0.3">
      <c r="V219" s="1"/>
      <c r="W219" s="1"/>
      <c r="X219" s="1"/>
      <c r="Y219" s="1"/>
      <c r="Z219" s="1"/>
      <c r="AA219" s="1"/>
      <c r="AB219" s="1"/>
      <c r="AC219" s="1"/>
      <c r="AD219" s="1"/>
    </row>
    <row r="220" spans="22:30" x14ac:dyDescent="0.3">
      <c r="V220" s="1"/>
      <c r="W220" s="1"/>
      <c r="X220" s="1"/>
      <c r="Y220" s="1"/>
      <c r="Z220" s="1"/>
      <c r="AA220" s="1"/>
      <c r="AB220" s="1"/>
      <c r="AC220" s="1"/>
      <c r="AD220" s="1"/>
    </row>
    <row r="221" spans="22:30" x14ac:dyDescent="0.3">
      <c r="V221" s="1"/>
      <c r="W221" s="1"/>
      <c r="X221" s="1"/>
      <c r="Y221" s="1"/>
      <c r="Z221" s="1"/>
      <c r="AA221" s="1"/>
      <c r="AB221" s="1"/>
      <c r="AC221" s="1"/>
      <c r="AD221" s="1"/>
    </row>
    <row r="222" spans="22:30" x14ac:dyDescent="0.3">
      <c r="V222" s="1"/>
      <c r="W222" s="1"/>
      <c r="X222" s="1"/>
      <c r="Y222" s="1"/>
      <c r="Z222" s="1"/>
      <c r="AA222" s="1"/>
      <c r="AB222" s="1"/>
      <c r="AC222" s="1"/>
      <c r="AD222" s="1"/>
    </row>
    <row r="223" spans="22:30" x14ac:dyDescent="0.3">
      <c r="V223" s="1"/>
      <c r="W223" s="1"/>
      <c r="X223" s="1"/>
      <c r="Y223" s="1"/>
      <c r="Z223" s="1"/>
      <c r="AA223" s="1"/>
      <c r="AB223" s="1"/>
      <c r="AC223" s="1"/>
      <c r="AD223" s="1"/>
    </row>
    <row r="224" spans="22:30" x14ac:dyDescent="0.3">
      <c r="V224" s="1"/>
      <c r="W224" s="1"/>
      <c r="X224" s="1"/>
      <c r="Y224" s="1"/>
      <c r="Z224" s="1"/>
      <c r="AA224" s="1"/>
      <c r="AB224" s="1"/>
      <c r="AC224" s="1"/>
      <c r="AD224" s="1"/>
    </row>
    <row r="225" spans="22:30" x14ac:dyDescent="0.3">
      <c r="V225" s="1"/>
      <c r="W225" s="1"/>
      <c r="X225" s="1"/>
      <c r="Y225" s="1"/>
      <c r="Z225" s="1"/>
      <c r="AA225" s="1"/>
      <c r="AB225" s="1"/>
      <c r="AC225" s="1"/>
      <c r="AD225" s="1"/>
    </row>
    <row r="226" spans="22:30" x14ac:dyDescent="0.3">
      <c r="V226" s="1"/>
      <c r="W226" s="1"/>
      <c r="X226" s="1"/>
      <c r="Y226" s="1"/>
      <c r="Z226" s="1"/>
      <c r="AA226" s="1"/>
      <c r="AB226" s="1"/>
      <c r="AC226" s="1"/>
      <c r="AD226" s="1"/>
    </row>
    <row r="227" spans="22:30" x14ac:dyDescent="0.3">
      <c r="V227" s="1"/>
      <c r="W227" s="1"/>
      <c r="X227" s="1"/>
      <c r="Y227" s="1"/>
      <c r="Z227" s="1"/>
      <c r="AA227" s="1"/>
      <c r="AB227" s="1"/>
      <c r="AC227" s="1"/>
      <c r="AD227" s="1"/>
    </row>
    <row r="228" spans="22:30" x14ac:dyDescent="0.3">
      <c r="V228" s="1"/>
      <c r="W228" s="1"/>
      <c r="X228" s="1"/>
      <c r="Y228" s="1"/>
      <c r="Z228" s="1"/>
      <c r="AA228" s="1"/>
      <c r="AB228" s="1"/>
      <c r="AC228" s="1"/>
      <c r="AD228" s="1"/>
    </row>
    <row r="229" spans="22:30" x14ac:dyDescent="0.3">
      <c r="V229" s="1"/>
      <c r="W229" s="1"/>
      <c r="X229" s="1"/>
      <c r="Y229" s="1"/>
      <c r="Z229" s="1"/>
      <c r="AA229" s="1"/>
      <c r="AB229" s="1"/>
      <c r="AC229" s="1"/>
      <c r="AD229" s="1"/>
    </row>
    <row r="230" spans="22:30" x14ac:dyDescent="0.3">
      <c r="V230" s="1"/>
      <c r="W230" s="1"/>
      <c r="X230" s="1"/>
      <c r="Y230" s="1"/>
      <c r="Z230" s="1"/>
      <c r="AA230" s="1"/>
      <c r="AB230" s="1"/>
      <c r="AC230" s="1"/>
      <c r="AD230" s="1"/>
    </row>
    <row r="231" spans="22:30" x14ac:dyDescent="0.3">
      <c r="V231" s="1"/>
      <c r="W231" s="1"/>
      <c r="X231" s="1"/>
      <c r="Y231" s="1"/>
      <c r="Z231" s="1"/>
      <c r="AA231" s="1"/>
      <c r="AB231" s="1"/>
      <c r="AC231" s="1"/>
      <c r="AD231" s="1"/>
    </row>
    <row r="232" spans="22:30" x14ac:dyDescent="0.3">
      <c r="V232" s="1"/>
      <c r="W232" s="1"/>
      <c r="X232" s="1"/>
      <c r="Y232" s="1"/>
      <c r="Z232" s="1"/>
      <c r="AA232" s="1"/>
      <c r="AB232" s="1"/>
      <c r="AC232" s="1"/>
      <c r="AD232" s="1"/>
    </row>
    <row r="233" spans="22:30" x14ac:dyDescent="0.3">
      <c r="V233" s="1"/>
      <c r="W233" s="1"/>
      <c r="X233" s="1"/>
      <c r="Y233" s="1"/>
      <c r="Z233" s="1"/>
      <c r="AA233" s="1"/>
      <c r="AB233" s="1"/>
      <c r="AC233" s="1"/>
      <c r="AD233" s="1"/>
    </row>
    <row r="234" spans="22:30" x14ac:dyDescent="0.3">
      <c r="V234" s="1"/>
      <c r="W234" s="1"/>
      <c r="X234" s="1"/>
      <c r="Y234" s="1"/>
      <c r="Z234" s="1"/>
      <c r="AA234" s="1"/>
      <c r="AB234" s="1"/>
      <c r="AC234" s="1"/>
      <c r="AD234" s="1"/>
    </row>
    <row r="235" spans="22:30" x14ac:dyDescent="0.3">
      <c r="V235" s="1"/>
      <c r="W235" s="1"/>
      <c r="X235" s="1"/>
      <c r="Y235" s="1"/>
      <c r="Z235" s="1"/>
      <c r="AA235" s="1"/>
      <c r="AB235" s="1"/>
      <c r="AC235" s="1"/>
      <c r="AD235" s="1"/>
    </row>
    <row r="236" spans="22:30" x14ac:dyDescent="0.3">
      <c r="V236" s="1"/>
      <c r="W236" s="1"/>
      <c r="X236" s="1"/>
      <c r="Y236" s="1"/>
      <c r="Z236" s="1"/>
      <c r="AA236" s="1"/>
      <c r="AB236" s="1"/>
      <c r="AC236" s="1"/>
      <c r="AD236" s="1"/>
    </row>
    <row r="237" spans="22:30" x14ac:dyDescent="0.3">
      <c r="V237" s="1"/>
      <c r="W237" s="1"/>
      <c r="X237" s="1"/>
      <c r="Y237" s="1"/>
      <c r="Z237" s="1"/>
      <c r="AA237" s="1"/>
      <c r="AB237" s="1"/>
      <c r="AC237" s="1"/>
      <c r="AD237" s="1"/>
    </row>
    <row r="238" spans="22:30" x14ac:dyDescent="0.3">
      <c r="V238" s="1"/>
      <c r="W238" s="1"/>
      <c r="X238" s="1"/>
      <c r="Y238" s="1"/>
      <c r="Z238" s="1"/>
      <c r="AA238" s="1"/>
      <c r="AB238" s="1"/>
      <c r="AC238" s="1"/>
      <c r="AD238" s="1"/>
    </row>
    <row r="239" spans="22:30" x14ac:dyDescent="0.3">
      <c r="V239" s="1"/>
      <c r="W239" s="1"/>
      <c r="X239" s="1"/>
      <c r="Y239" s="1"/>
      <c r="Z239" s="1"/>
      <c r="AA239" s="1"/>
      <c r="AB239" s="1"/>
      <c r="AC239" s="1"/>
      <c r="AD239" s="1"/>
    </row>
    <row r="240" spans="22:30" x14ac:dyDescent="0.3">
      <c r="V240" s="1"/>
      <c r="W240" s="1"/>
      <c r="X240" s="1"/>
      <c r="Y240" s="1"/>
      <c r="Z240" s="1"/>
      <c r="AA240" s="1"/>
      <c r="AB240" s="1"/>
      <c r="AC240" s="1"/>
      <c r="AD240" s="1"/>
    </row>
    <row r="241" spans="22:30" x14ac:dyDescent="0.3">
      <c r="V241" s="1"/>
      <c r="W241" s="1"/>
      <c r="X241" s="1"/>
      <c r="Y241" s="1"/>
      <c r="Z241" s="1"/>
      <c r="AA241" s="1"/>
      <c r="AB241" s="1"/>
      <c r="AC241" s="1"/>
      <c r="AD241" s="1"/>
    </row>
    <row r="242" spans="22:30" x14ac:dyDescent="0.3">
      <c r="V242" s="1"/>
      <c r="W242" s="1"/>
      <c r="X242" s="1"/>
      <c r="Y242" s="1"/>
      <c r="Z242" s="1"/>
      <c r="AA242" s="1"/>
      <c r="AB242" s="1"/>
      <c r="AC242" s="1"/>
      <c r="AD242" s="1"/>
    </row>
    <row r="243" spans="22:30" x14ac:dyDescent="0.3">
      <c r="V243" s="1"/>
      <c r="W243" s="1"/>
      <c r="X243" s="1"/>
      <c r="Y243" s="1"/>
      <c r="Z243" s="1"/>
      <c r="AA243" s="1"/>
      <c r="AB243" s="1"/>
      <c r="AC243" s="1"/>
      <c r="AD243" s="1"/>
    </row>
    <row r="244" spans="22:30" x14ac:dyDescent="0.3">
      <c r="V244" s="1"/>
      <c r="W244" s="1"/>
      <c r="X244" s="1"/>
      <c r="Y244" s="1"/>
      <c r="Z244" s="1"/>
      <c r="AA244" s="1"/>
      <c r="AB244" s="1"/>
      <c r="AC244" s="1"/>
      <c r="AD244" s="1"/>
    </row>
    <row r="245" spans="22:30" x14ac:dyDescent="0.3">
      <c r="V245" s="1"/>
      <c r="W245" s="1"/>
      <c r="X245" s="1"/>
      <c r="Y245" s="1"/>
      <c r="Z245" s="1"/>
      <c r="AA245" s="1"/>
      <c r="AB245" s="1"/>
      <c r="AC245" s="1"/>
      <c r="AD245" s="1"/>
    </row>
    <row r="246" spans="22:30" x14ac:dyDescent="0.3">
      <c r="V246" s="1"/>
      <c r="W246" s="1"/>
      <c r="X246" s="1"/>
      <c r="Y246" s="1"/>
      <c r="Z246" s="1"/>
      <c r="AA246" s="1"/>
      <c r="AB246" s="1"/>
      <c r="AC246" s="1"/>
      <c r="AD246" s="1"/>
    </row>
    <row r="247" spans="22:30" x14ac:dyDescent="0.3">
      <c r="V247" s="1"/>
      <c r="W247" s="1"/>
      <c r="X247" s="1"/>
      <c r="Y247" s="1"/>
      <c r="Z247" s="1"/>
      <c r="AA247" s="1"/>
      <c r="AB247" s="1"/>
      <c r="AC247" s="1"/>
      <c r="AD247" s="1"/>
    </row>
    <row r="248" spans="22:30" x14ac:dyDescent="0.3">
      <c r="V248" s="1"/>
      <c r="W248" s="1"/>
      <c r="X248" s="1"/>
      <c r="Y248" s="1"/>
      <c r="Z248" s="1"/>
      <c r="AA248" s="1"/>
      <c r="AB248" s="1"/>
      <c r="AC248" s="1"/>
      <c r="AD248" s="1"/>
    </row>
    <row r="249" spans="22:30" x14ac:dyDescent="0.3">
      <c r="V249" s="1"/>
      <c r="W249" s="1"/>
      <c r="X249" s="1"/>
      <c r="Y249" s="1"/>
      <c r="Z249" s="1"/>
      <c r="AA249" s="1"/>
      <c r="AB249" s="1"/>
      <c r="AC249" s="1"/>
      <c r="AD249" s="1"/>
    </row>
    <row r="250" spans="22:30" x14ac:dyDescent="0.3">
      <c r="V250" s="1"/>
      <c r="W250" s="1"/>
      <c r="X250" s="1"/>
      <c r="Y250" s="1"/>
      <c r="Z250" s="1"/>
      <c r="AA250" s="1"/>
      <c r="AB250" s="1"/>
      <c r="AC250" s="1"/>
      <c r="AD250" s="1"/>
    </row>
    <row r="251" spans="22:30" x14ac:dyDescent="0.3">
      <c r="V251" s="1"/>
      <c r="W251" s="1"/>
      <c r="X251" s="1"/>
      <c r="Y251" s="1"/>
      <c r="Z251" s="1"/>
      <c r="AA251" s="1"/>
      <c r="AB251" s="1"/>
      <c r="AC251" s="1"/>
      <c r="AD251" s="1"/>
    </row>
    <row r="252" spans="22:30" x14ac:dyDescent="0.3">
      <c r="V252" s="1"/>
      <c r="W252" s="1"/>
      <c r="X252" s="1"/>
      <c r="Y252" s="1"/>
      <c r="Z252" s="1"/>
      <c r="AA252" s="1"/>
      <c r="AB252" s="1"/>
      <c r="AC252" s="1"/>
      <c r="AD252" s="1"/>
    </row>
    <row r="253" spans="22:30" x14ac:dyDescent="0.3">
      <c r="V253" s="1"/>
      <c r="W253" s="1"/>
      <c r="X253" s="1"/>
      <c r="Y253" s="1"/>
      <c r="Z253" s="1"/>
      <c r="AA253" s="1"/>
      <c r="AB253" s="1"/>
      <c r="AC253" s="1"/>
      <c r="AD253" s="1"/>
    </row>
    <row r="254" spans="22:30" x14ac:dyDescent="0.3">
      <c r="V254" s="1"/>
      <c r="W254" s="1"/>
      <c r="X254" s="1"/>
      <c r="Y254" s="1"/>
      <c r="Z254" s="1"/>
      <c r="AA254" s="1"/>
      <c r="AB254" s="1"/>
      <c r="AC254" s="1"/>
      <c r="AD254" s="1"/>
    </row>
    <row r="255" spans="22:30" x14ac:dyDescent="0.3">
      <c r="V255" s="1"/>
      <c r="W255" s="1"/>
      <c r="X255" s="1"/>
      <c r="Y255" s="1"/>
      <c r="Z255" s="1"/>
      <c r="AA255" s="1"/>
      <c r="AB255" s="1"/>
      <c r="AC255" s="1"/>
      <c r="AD255" s="1"/>
    </row>
    <row r="256" spans="22:30" x14ac:dyDescent="0.3">
      <c r="V256" s="1"/>
      <c r="W256" s="1"/>
      <c r="X256" s="1"/>
      <c r="Y256" s="1"/>
      <c r="Z256" s="1"/>
      <c r="AA256" s="1"/>
      <c r="AB256" s="1"/>
      <c r="AC256" s="1"/>
      <c r="AD256" s="1"/>
    </row>
    <row r="257" spans="22:30" x14ac:dyDescent="0.3">
      <c r="V257" s="1"/>
      <c r="W257" s="1"/>
      <c r="X257" s="1"/>
      <c r="Y257" s="1"/>
      <c r="Z257" s="1"/>
      <c r="AA257" s="1"/>
      <c r="AB257" s="1"/>
      <c r="AC257" s="1"/>
      <c r="AD257" s="1"/>
    </row>
    <row r="258" spans="22:30" x14ac:dyDescent="0.3">
      <c r="V258" s="1"/>
      <c r="W258" s="1"/>
      <c r="X258" s="1"/>
      <c r="Y258" s="1"/>
      <c r="Z258" s="1"/>
      <c r="AA258" s="1"/>
      <c r="AB258" s="1"/>
      <c r="AC258" s="1"/>
      <c r="AD258" s="1"/>
    </row>
    <row r="259" spans="22:30" x14ac:dyDescent="0.3">
      <c r="V259" s="1"/>
      <c r="W259" s="1"/>
      <c r="X259" s="1"/>
      <c r="Y259" s="1"/>
      <c r="Z259" s="1"/>
      <c r="AA259" s="1"/>
      <c r="AB259" s="1"/>
      <c r="AC259" s="1"/>
      <c r="AD259" s="1"/>
    </row>
    <row r="260" spans="22:30" x14ac:dyDescent="0.3">
      <c r="V260" s="1"/>
      <c r="W260" s="1"/>
      <c r="X260" s="1"/>
      <c r="Y260" s="1"/>
      <c r="Z260" s="1"/>
      <c r="AA260" s="1"/>
      <c r="AB260" s="1"/>
      <c r="AC260" s="1"/>
      <c r="AD260" s="1"/>
    </row>
    <row r="261" spans="22:30" x14ac:dyDescent="0.3">
      <c r="V261" s="1"/>
      <c r="W261" s="1"/>
      <c r="X261" s="1"/>
      <c r="Y261" s="1"/>
      <c r="Z261" s="1"/>
      <c r="AA261" s="1"/>
      <c r="AB261" s="1"/>
      <c r="AC261" s="1"/>
      <c r="AD261" s="1"/>
    </row>
    <row r="262" spans="22:30" x14ac:dyDescent="0.3">
      <c r="V262" s="1"/>
      <c r="W262" s="1"/>
      <c r="X262" s="1"/>
      <c r="Y262" s="1"/>
      <c r="Z262" s="1"/>
      <c r="AA262" s="1"/>
      <c r="AB262" s="1"/>
      <c r="AC262" s="1"/>
      <c r="AD262" s="1"/>
    </row>
    <row r="263" spans="22:30" x14ac:dyDescent="0.3">
      <c r="V263" s="1"/>
      <c r="W263" s="1"/>
      <c r="X263" s="1"/>
      <c r="Y263" s="1"/>
      <c r="Z263" s="1"/>
      <c r="AA263" s="1"/>
      <c r="AB263" s="1"/>
      <c r="AC263" s="1"/>
      <c r="AD263" s="1"/>
    </row>
    <row r="264" spans="22:30" x14ac:dyDescent="0.3">
      <c r="V264" s="1"/>
      <c r="W264" s="1"/>
      <c r="X264" s="1"/>
      <c r="Y264" s="1"/>
      <c r="Z264" s="1"/>
      <c r="AA264" s="1"/>
      <c r="AB264" s="1"/>
      <c r="AC264" s="1"/>
      <c r="AD264" s="1"/>
    </row>
    <row r="265" spans="22:30" x14ac:dyDescent="0.3">
      <c r="V265" s="1"/>
      <c r="W265" s="1"/>
      <c r="X265" s="1"/>
      <c r="Y265" s="1"/>
      <c r="Z265" s="1"/>
      <c r="AA265" s="1"/>
      <c r="AB265" s="1"/>
      <c r="AC265" s="1"/>
      <c r="AD265" s="1"/>
    </row>
    <row r="266" spans="22:30" x14ac:dyDescent="0.3">
      <c r="V266" s="1"/>
      <c r="W266" s="1"/>
      <c r="X266" s="1"/>
      <c r="Y266" s="1"/>
      <c r="Z266" s="1"/>
      <c r="AA266" s="1"/>
      <c r="AB266" s="1"/>
      <c r="AC266" s="1"/>
      <c r="AD266" s="1"/>
    </row>
    <row r="267" spans="22:30" x14ac:dyDescent="0.3">
      <c r="V267" s="1"/>
      <c r="W267" s="1"/>
      <c r="X267" s="1"/>
      <c r="Y267" s="1"/>
      <c r="Z267" s="1"/>
      <c r="AA267" s="1"/>
      <c r="AB267" s="1"/>
      <c r="AC267" s="1"/>
      <c r="AD267" s="1"/>
    </row>
    <row r="268" spans="22:30" x14ac:dyDescent="0.3">
      <c r="V268" s="1"/>
      <c r="W268" s="1"/>
      <c r="X268" s="1"/>
      <c r="Y268" s="1"/>
      <c r="Z268" s="1"/>
      <c r="AA268" s="1"/>
      <c r="AB268" s="1"/>
      <c r="AC268" s="1"/>
      <c r="AD268" s="1"/>
    </row>
    <row r="269" spans="22:30" x14ac:dyDescent="0.3">
      <c r="V269" s="1"/>
      <c r="W269" s="1"/>
      <c r="X269" s="1"/>
      <c r="Y269" s="1"/>
      <c r="Z269" s="1"/>
      <c r="AA269" s="1"/>
      <c r="AB269" s="1"/>
      <c r="AC269" s="1"/>
      <c r="AD269" s="1"/>
    </row>
    <row r="270" spans="22:30" x14ac:dyDescent="0.3">
      <c r="V270" s="1"/>
      <c r="W270" s="1"/>
      <c r="X270" s="1"/>
      <c r="Y270" s="1"/>
      <c r="Z270" s="1"/>
      <c r="AA270" s="1"/>
      <c r="AB270" s="1"/>
      <c r="AC270" s="1"/>
      <c r="AD270" s="1"/>
    </row>
    <row r="271" spans="22:30" x14ac:dyDescent="0.3">
      <c r="V271" s="1"/>
      <c r="W271" s="1"/>
      <c r="X271" s="1"/>
      <c r="Y271" s="1"/>
      <c r="Z271" s="1"/>
      <c r="AA271" s="1"/>
      <c r="AB271" s="1"/>
      <c r="AC271" s="1"/>
      <c r="AD271" s="1"/>
    </row>
    <row r="272" spans="22:30" x14ac:dyDescent="0.3">
      <c r="V272" s="1"/>
      <c r="W272" s="1"/>
      <c r="X272" s="1"/>
      <c r="Y272" s="1"/>
      <c r="Z272" s="1"/>
      <c r="AA272" s="1"/>
      <c r="AB272" s="1"/>
      <c r="AC272" s="1"/>
      <c r="AD272" s="1"/>
    </row>
    <row r="273" spans="22:30" x14ac:dyDescent="0.3">
      <c r="V273" s="1"/>
      <c r="W273" s="1"/>
      <c r="X273" s="1"/>
      <c r="Y273" s="1"/>
      <c r="Z273" s="1"/>
      <c r="AA273" s="1"/>
      <c r="AB273" s="1"/>
      <c r="AC273" s="1"/>
      <c r="AD273" s="1"/>
    </row>
    <row r="274" spans="22:30" x14ac:dyDescent="0.3">
      <c r="V274" s="1"/>
      <c r="W274" s="1"/>
      <c r="X274" s="1"/>
      <c r="Y274" s="1"/>
      <c r="Z274" s="1"/>
      <c r="AA274" s="1"/>
      <c r="AB274" s="1"/>
      <c r="AC274" s="1"/>
      <c r="AD274" s="1"/>
    </row>
    <row r="275" spans="22:30" x14ac:dyDescent="0.3">
      <c r="V275" s="1"/>
      <c r="W275" s="1"/>
      <c r="X275" s="1"/>
      <c r="Y275" s="1"/>
      <c r="Z275" s="1"/>
      <c r="AA275" s="1"/>
      <c r="AB275" s="1"/>
      <c r="AC275" s="1"/>
      <c r="AD275" s="1"/>
    </row>
    <row r="276" spans="22:30" x14ac:dyDescent="0.3">
      <c r="V276" s="1"/>
      <c r="W276" s="1"/>
      <c r="X276" s="1"/>
      <c r="Y276" s="1"/>
      <c r="Z276" s="1"/>
      <c r="AA276" s="1"/>
      <c r="AB276" s="1"/>
      <c r="AC276" s="1"/>
      <c r="AD276" s="1"/>
    </row>
    <row r="277" spans="22:30" x14ac:dyDescent="0.3">
      <c r="V277" s="1"/>
      <c r="W277" s="1"/>
      <c r="X277" s="1"/>
      <c r="Y277" s="1"/>
      <c r="Z277" s="1"/>
      <c r="AA277" s="1"/>
      <c r="AB277" s="1"/>
      <c r="AC277" s="1"/>
      <c r="AD277" s="1"/>
    </row>
    <row r="278" spans="22:30" x14ac:dyDescent="0.3">
      <c r="V278" s="1"/>
      <c r="W278" s="1"/>
      <c r="X278" s="1"/>
      <c r="Y278" s="1"/>
      <c r="Z278" s="1"/>
      <c r="AA278" s="1"/>
      <c r="AB278" s="1"/>
      <c r="AC278" s="1"/>
      <c r="AD278" s="1"/>
    </row>
    <row r="279" spans="22:30" x14ac:dyDescent="0.3">
      <c r="V279" s="1"/>
      <c r="W279" s="1"/>
      <c r="X279" s="1"/>
      <c r="Y279" s="1"/>
      <c r="Z279" s="1"/>
      <c r="AA279" s="1"/>
      <c r="AB279" s="1"/>
      <c r="AC279" s="1"/>
      <c r="AD279" s="1"/>
    </row>
    <row r="280" spans="22:30" x14ac:dyDescent="0.3">
      <c r="V280" s="1"/>
      <c r="W280" s="1"/>
      <c r="X280" s="1"/>
      <c r="Y280" s="1"/>
      <c r="Z280" s="1"/>
      <c r="AA280" s="1"/>
      <c r="AB280" s="1"/>
      <c r="AC280" s="1"/>
      <c r="AD280" s="1"/>
    </row>
    <row r="281" spans="22:30" x14ac:dyDescent="0.3">
      <c r="V281" s="1"/>
      <c r="W281" s="1"/>
      <c r="X281" s="1"/>
      <c r="Y281" s="1"/>
      <c r="Z281" s="1"/>
      <c r="AA281" s="1"/>
      <c r="AB281" s="1"/>
      <c r="AC281" s="1"/>
      <c r="AD281" s="1"/>
    </row>
    <row r="282" spans="22:30" x14ac:dyDescent="0.3">
      <c r="V282" s="1"/>
      <c r="W282" s="1"/>
      <c r="X282" s="1"/>
      <c r="Y282" s="1"/>
      <c r="Z282" s="1"/>
      <c r="AA282" s="1"/>
      <c r="AB282" s="1"/>
      <c r="AC282" s="1"/>
      <c r="AD282" s="1"/>
    </row>
    <row r="283" spans="22:30" x14ac:dyDescent="0.3">
      <c r="V283" s="1"/>
      <c r="W283" s="1"/>
      <c r="X283" s="1"/>
      <c r="Y283" s="1"/>
      <c r="Z283" s="1"/>
      <c r="AA283" s="1"/>
      <c r="AB283" s="1"/>
      <c r="AC283" s="1"/>
      <c r="AD283" s="1"/>
    </row>
    <row r="284" spans="22:30" x14ac:dyDescent="0.3">
      <c r="V284" s="1"/>
      <c r="W284" s="1"/>
      <c r="X284" s="1"/>
      <c r="Y284" s="1"/>
      <c r="Z284" s="1"/>
      <c r="AA284" s="1"/>
      <c r="AB284" s="1"/>
      <c r="AC284" s="1"/>
      <c r="AD284" s="1"/>
    </row>
    <row r="285" spans="22:30" x14ac:dyDescent="0.3">
      <c r="V285" s="1"/>
      <c r="W285" s="1"/>
      <c r="X285" s="1"/>
      <c r="Y285" s="1"/>
      <c r="Z285" s="1"/>
      <c r="AA285" s="1"/>
      <c r="AB285" s="1"/>
      <c r="AC285" s="1"/>
      <c r="AD285" s="1"/>
    </row>
    <row r="286" spans="22:30" x14ac:dyDescent="0.3">
      <c r="V286" s="1"/>
      <c r="W286" s="1"/>
      <c r="X286" s="1"/>
      <c r="Y286" s="1"/>
      <c r="Z286" s="1"/>
      <c r="AA286" s="1"/>
      <c r="AB286" s="1"/>
      <c r="AC286" s="1"/>
      <c r="AD286" s="1"/>
    </row>
    <row r="287" spans="22:30" x14ac:dyDescent="0.3">
      <c r="V287" s="1"/>
      <c r="W287" s="1"/>
      <c r="X287" s="1"/>
      <c r="Y287" s="1"/>
      <c r="Z287" s="1"/>
      <c r="AA287" s="1"/>
      <c r="AB287" s="1"/>
      <c r="AC287" s="1"/>
      <c r="AD287" s="1"/>
    </row>
    <row r="288" spans="22:30" x14ac:dyDescent="0.3">
      <c r="V288" s="1"/>
      <c r="W288" s="1"/>
      <c r="X288" s="1"/>
      <c r="Y288" s="1"/>
      <c r="Z288" s="1"/>
      <c r="AA288" s="1"/>
      <c r="AB288" s="1"/>
      <c r="AC288" s="1"/>
      <c r="AD288" s="1"/>
    </row>
    <row r="289" spans="22:30" x14ac:dyDescent="0.3">
      <c r="V289" s="1"/>
      <c r="W289" s="1"/>
      <c r="X289" s="1"/>
      <c r="Y289" s="1"/>
      <c r="Z289" s="1"/>
      <c r="AA289" s="1"/>
      <c r="AB289" s="1"/>
      <c r="AC289" s="1"/>
      <c r="AD289" s="1"/>
    </row>
    <row r="290" spans="22:30" x14ac:dyDescent="0.3">
      <c r="V290" s="1"/>
      <c r="W290" s="1"/>
      <c r="X290" s="1"/>
      <c r="Y290" s="1"/>
      <c r="Z290" s="1"/>
      <c r="AA290" s="1"/>
      <c r="AB290" s="1"/>
      <c r="AC290" s="1"/>
      <c r="AD290" s="1"/>
    </row>
    <row r="291" spans="22:30" x14ac:dyDescent="0.3">
      <c r="V291" s="1"/>
      <c r="W291" s="1"/>
      <c r="X291" s="1"/>
      <c r="Y291" s="1"/>
      <c r="Z291" s="1"/>
      <c r="AA291" s="1"/>
      <c r="AB291" s="1"/>
      <c r="AC291" s="1"/>
      <c r="AD291" s="1"/>
    </row>
    <row r="292" spans="22:30" x14ac:dyDescent="0.3">
      <c r="V292" s="1"/>
      <c r="W292" s="1"/>
      <c r="X292" s="1"/>
      <c r="Y292" s="1"/>
      <c r="Z292" s="1"/>
      <c r="AA292" s="1"/>
      <c r="AB292" s="1"/>
      <c r="AC292" s="1"/>
      <c r="AD292" s="1"/>
    </row>
    <row r="293" spans="22:30" x14ac:dyDescent="0.3">
      <c r="V293" s="1"/>
      <c r="W293" s="1"/>
      <c r="X293" s="1"/>
      <c r="Y293" s="1"/>
      <c r="Z293" s="1"/>
      <c r="AA293" s="1"/>
      <c r="AB293" s="1"/>
      <c r="AC293" s="1"/>
      <c r="AD293" s="1"/>
    </row>
    <row r="294" spans="22:30" x14ac:dyDescent="0.3">
      <c r="V294" s="1"/>
      <c r="W294" s="1"/>
      <c r="X294" s="1"/>
      <c r="Y294" s="1"/>
      <c r="Z294" s="1"/>
      <c r="AA294" s="1"/>
      <c r="AB294" s="1"/>
      <c r="AC294" s="1"/>
      <c r="AD294" s="1"/>
    </row>
    <row r="295" spans="22:30" x14ac:dyDescent="0.3">
      <c r="V295" s="1"/>
      <c r="W295" s="1"/>
      <c r="X295" s="1"/>
      <c r="Y295" s="1"/>
      <c r="Z295" s="1"/>
      <c r="AA295" s="1"/>
      <c r="AB295" s="1"/>
      <c r="AC295" s="1"/>
      <c r="AD295" s="1"/>
    </row>
    <row r="296" spans="22:30" x14ac:dyDescent="0.3">
      <c r="V296" s="1"/>
      <c r="W296" s="1"/>
      <c r="X296" s="1"/>
      <c r="Y296" s="1"/>
      <c r="Z296" s="1"/>
      <c r="AA296" s="1"/>
      <c r="AB296" s="1"/>
      <c r="AC296" s="1"/>
      <c r="AD296" s="1"/>
    </row>
    <row r="297" spans="22:30" x14ac:dyDescent="0.3">
      <c r="V297" s="1"/>
      <c r="W297" s="1"/>
      <c r="X297" s="1"/>
      <c r="Y297" s="1"/>
      <c r="Z297" s="1"/>
      <c r="AA297" s="1"/>
      <c r="AB297" s="1"/>
      <c r="AC297" s="1"/>
      <c r="AD297" s="1"/>
    </row>
    <row r="298" spans="22:30" x14ac:dyDescent="0.3">
      <c r="V298" s="1"/>
      <c r="W298" s="1"/>
      <c r="X298" s="1"/>
      <c r="Y298" s="1"/>
      <c r="Z298" s="1"/>
      <c r="AA298" s="1"/>
      <c r="AB298" s="1"/>
      <c r="AC298" s="1"/>
      <c r="AD298" s="1"/>
    </row>
    <row r="299" spans="22:30" x14ac:dyDescent="0.3">
      <c r="V299" s="1"/>
      <c r="W299" s="1"/>
      <c r="X299" s="1"/>
      <c r="Y299" s="1"/>
      <c r="Z299" s="1"/>
      <c r="AA299" s="1"/>
      <c r="AB299" s="1"/>
      <c r="AC299" s="1"/>
      <c r="AD299" s="1"/>
    </row>
    <row r="300" spans="22:30" x14ac:dyDescent="0.3">
      <c r="V300" s="1"/>
      <c r="W300" s="1"/>
      <c r="X300" s="1"/>
      <c r="Y300" s="1"/>
      <c r="Z300" s="1"/>
      <c r="AA300" s="1"/>
      <c r="AB300" s="1"/>
      <c r="AC300" s="1"/>
      <c r="AD300" s="1"/>
    </row>
    <row r="301" spans="22:30" x14ac:dyDescent="0.3">
      <c r="V301" s="1"/>
      <c r="W301" s="1"/>
      <c r="X301" s="1"/>
      <c r="Y301" s="1"/>
      <c r="Z301" s="1"/>
      <c r="AA301" s="1"/>
      <c r="AB301" s="1"/>
      <c r="AC301" s="1"/>
      <c r="AD301" s="1"/>
    </row>
    <row r="302" spans="22:30" x14ac:dyDescent="0.3">
      <c r="V302" s="1"/>
      <c r="W302" s="1"/>
      <c r="X302" s="1"/>
      <c r="Y302" s="1"/>
      <c r="Z302" s="1"/>
      <c r="AA302" s="1"/>
      <c r="AB302" s="1"/>
      <c r="AC302" s="1"/>
      <c r="AD302" s="1"/>
    </row>
    <row r="303" spans="22:30" x14ac:dyDescent="0.3">
      <c r="V303" s="1"/>
      <c r="W303" s="1"/>
      <c r="X303" s="1"/>
      <c r="Y303" s="1"/>
      <c r="Z303" s="1"/>
      <c r="AA303" s="1"/>
      <c r="AB303" s="1"/>
      <c r="AC303" s="1"/>
      <c r="AD303" s="1"/>
    </row>
    <row r="304" spans="22:30" x14ac:dyDescent="0.3">
      <c r="V304" s="1"/>
      <c r="W304" s="1"/>
      <c r="X304" s="1"/>
      <c r="Y304" s="1"/>
      <c r="Z304" s="1"/>
      <c r="AA304" s="1"/>
      <c r="AB304" s="1"/>
      <c r="AC304" s="1"/>
      <c r="AD304" s="1"/>
    </row>
    <row r="305" spans="22:30" x14ac:dyDescent="0.3">
      <c r="V305" s="1"/>
      <c r="W305" s="1"/>
      <c r="X305" s="1"/>
      <c r="Y305" s="1"/>
      <c r="Z305" s="1"/>
      <c r="AA305" s="1"/>
      <c r="AB305" s="1"/>
      <c r="AC305" s="1"/>
      <c r="AD305" s="1"/>
    </row>
    <row r="306" spans="22:30" x14ac:dyDescent="0.3">
      <c r="V306" s="1"/>
      <c r="W306" s="1"/>
      <c r="X306" s="1"/>
      <c r="Y306" s="1"/>
      <c r="Z306" s="1"/>
      <c r="AA306" s="1"/>
      <c r="AB306" s="1"/>
      <c r="AC306" s="1"/>
      <c r="AD306" s="1"/>
    </row>
    <row r="307" spans="22:30" x14ac:dyDescent="0.3">
      <c r="V307" s="1"/>
      <c r="W307" s="1"/>
      <c r="X307" s="1"/>
      <c r="Y307" s="1"/>
      <c r="Z307" s="1"/>
      <c r="AA307" s="1"/>
      <c r="AB307" s="1"/>
      <c r="AC307" s="1"/>
      <c r="AD307" s="1"/>
    </row>
    <row r="308" spans="22:30" x14ac:dyDescent="0.3">
      <c r="V308" s="1"/>
      <c r="W308" s="1"/>
      <c r="X308" s="1"/>
      <c r="Y308" s="1"/>
      <c r="Z308" s="1"/>
      <c r="AA308" s="1"/>
      <c r="AB308" s="1"/>
      <c r="AC308" s="1"/>
      <c r="AD308" s="1"/>
    </row>
    <row r="309" spans="22:30" x14ac:dyDescent="0.3">
      <c r="V309" s="1"/>
      <c r="W309" s="1"/>
      <c r="X309" s="1"/>
      <c r="Y309" s="1"/>
      <c r="Z309" s="1"/>
      <c r="AA309" s="1"/>
      <c r="AB309" s="1"/>
      <c r="AC309" s="1"/>
      <c r="AD309" s="1"/>
    </row>
    <row r="310" spans="22:30" x14ac:dyDescent="0.3">
      <c r="V310" s="1"/>
      <c r="W310" s="1"/>
      <c r="X310" s="1"/>
      <c r="Y310" s="1"/>
      <c r="Z310" s="1"/>
      <c r="AA310" s="1"/>
      <c r="AB310" s="1"/>
      <c r="AC310" s="1"/>
      <c r="AD310" s="1"/>
    </row>
    <row r="311" spans="22:30" x14ac:dyDescent="0.3">
      <c r="V311" s="1"/>
      <c r="W311" s="1"/>
      <c r="X311" s="1"/>
      <c r="Y311" s="1"/>
      <c r="Z311" s="1"/>
      <c r="AA311" s="1"/>
      <c r="AB311" s="1"/>
      <c r="AC311" s="1"/>
      <c r="AD311" s="1"/>
    </row>
    <row r="312" spans="22:30" x14ac:dyDescent="0.3">
      <c r="V312" s="1"/>
      <c r="W312" s="1"/>
      <c r="X312" s="1"/>
      <c r="Y312" s="1"/>
      <c r="Z312" s="1"/>
      <c r="AA312" s="1"/>
      <c r="AB312" s="1"/>
      <c r="AC312" s="1"/>
      <c r="AD312" s="1"/>
    </row>
    <row r="313" spans="22:30" x14ac:dyDescent="0.3">
      <c r="V313" s="1"/>
      <c r="W313" s="1"/>
      <c r="X313" s="1"/>
      <c r="Y313" s="1"/>
      <c r="Z313" s="1"/>
      <c r="AA313" s="1"/>
      <c r="AB313" s="1"/>
      <c r="AC313" s="1"/>
      <c r="AD313" s="1"/>
    </row>
    <row r="314" spans="22:30" x14ac:dyDescent="0.3">
      <c r="V314" s="1"/>
      <c r="W314" s="1"/>
      <c r="X314" s="1"/>
      <c r="Y314" s="1"/>
      <c r="Z314" s="1"/>
      <c r="AA314" s="1"/>
      <c r="AB314" s="1"/>
      <c r="AC314" s="1"/>
      <c r="AD314" s="1"/>
    </row>
    <row r="315" spans="22:30" x14ac:dyDescent="0.3">
      <c r="V315" s="1"/>
      <c r="W315" s="1"/>
      <c r="X315" s="1"/>
      <c r="Y315" s="1"/>
      <c r="Z315" s="1"/>
      <c r="AA315" s="1"/>
      <c r="AB315" s="1"/>
      <c r="AC315" s="1"/>
      <c r="AD315" s="1"/>
    </row>
    <row r="316" spans="22:30" x14ac:dyDescent="0.3">
      <c r="V316" s="1"/>
      <c r="W316" s="1"/>
      <c r="X316" s="1"/>
      <c r="Y316" s="1"/>
      <c r="Z316" s="1"/>
      <c r="AA316" s="1"/>
      <c r="AB316" s="1"/>
      <c r="AC316" s="1"/>
      <c r="AD316" s="1"/>
    </row>
    <row r="317" spans="22:30" x14ac:dyDescent="0.3">
      <c r="V317" s="1"/>
      <c r="W317" s="1"/>
      <c r="X317" s="1"/>
      <c r="Y317" s="1"/>
      <c r="Z317" s="1"/>
      <c r="AA317" s="1"/>
      <c r="AB317" s="1"/>
      <c r="AC317" s="1"/>
      <c r="AD317" s="1"/>
    </row>
    <row r="318" spans="22:30" x14ac:dyDescent="0.3">
      <c r="V318" s="1"/>
      <c r="W318" s="1"/>
      <c r="X318" s="1"/>
      <c r="Y318" s="1"/>
      <c r="Z318" s="1"/>
      <c r="AA318" s="1"/>
      <c r="AB318" s="1"/>
      <c r="AC318" s="1"/>
      <c r="AD318" s="1"/>
    </row>
    <row r="319" spans="22:30" x14ac:dyDescent="0.3">
      <c r="V319" s="1"/>
      <c r="W319" s="1"/>
      <c r="X319" s="1"/>
      <c r="Y319" s="1"/>
      <c r="Z319" s="1"/>
      <c r="AA319" s="1"/>
      <c r="AB319" s="1"/>
      <c r="AC319" s="1"/>
      <c r="AD319" s="1"/>
    </row>
    <row r="320" spans="22:30" x14ac:dyDescent="0.3">
      <c r="V320" s="1"/>
      <c r="W320" s="1"/>
      <c r="X320" s="1"/>
      <c r="Y320" s="1"/>
      <c r="Z320" s="1"/>
      <c r="AA320" s="1"/>
      <c r="AB320" s="1"/>
      <c r="AC320" s="1"/>
      <c r="AD320" s="1"/>
    </row>
    <row r="321" spans="22:30" x14ac:dyDescent="0.3">
      <c r="V321" s="1"/>
      <c r="W321" s="1"/>
      <c r="X321" s="1"/>
      <c r="Y321" s="1"/>
      <c r="Z321" s="1"/>
      <c r="AA321" s="1"/>
      <c r="AB321" s="1"/>
      <c r="AC321" s="1"/>
      <c r="AD321" s="1"/>
    </row>
    <row r="322" spans="22:30" x14ac:dyDescent="0.3">
      <c r="V322" s="1"/>
      <c r="W322" s="1"/>
      <c r="X322" s="1"/>
      <c r="Y322" s="1"/>
      <c r="Z322" s="1"/>
      <c r="AA322" s="1"/>
      <c r="AB322" s="1"/>
      <c r="AC322" s="1"/>
      <c r="AD322" s="1"/>
    </row>
    <row r="323" spans="22:30" x14ac:dyDescent="0.3">
      <c r="V323" s="1"/>
      <c r="W323" s="1"/>
      <c r="X323" s="1"/>
      <c r="Y323" s="1"/>
      <c r="Z323" s="1"/>
      <c r="AA323" s="1"/>
      <c r="AB323" s="1"/>
      <c r="AC323" s="1"/>
      <c r="AD323" s="1"/>
    </row>
    <row r="324" spans="22:30" x14ac:dyDescent="0.3">
      <c r="V324" s="1"/>
      <c r="W324" s="1"/>
      <c r="X324" s="1"/>
      <c r="Y324" s="1"/>
      <c r="Z324" s="1"/>
      <c r="AA324" s="1"/>
      <c r="AB324" s="1"/>
      <c r="AC324" s="1"/>
      <c r="AD324" s="1"/>
    </row>
    <row r="325" spans="22:30" x14ac:dyDescent="0.3">
      <c r="V325" s="1"/>
      <c r="W325" s="1"/>
      <c r="X325" s="1"/>
      <c r="Y325" s="1"/>
      <c r="Z325" s="1"/>
      <c r="AA325" s="1"/>
      <c r="AB325" s="1"/>
      <c r="AC325" s="1"/>
      <c r="AD325" s="1"/>
    </row>
    <row r="326" spans="22:30" x14ac:dyDescent="0.3">
      <c r="V326" s="1"/>
      <c r="W326" s="1"/>
      <c r="X326" s="1"/>
      <c r="Y326" s="1"/>
      <c r="Z326" s="1"/>
      <c r="AA326" s="1"/>
      <c r="AB326" s="1"/>
      <c r="AC326" s="1"/>
      <c r="AD326" s="1"/>
    </row>
    <row r="327" spans="22:30" x14ac:dyDescent="0.3">
      <c r="V327" s="1"/>
      <c r="W327" s="1"/>
      <c r="X327" s="1"/>
      <c r="Y327" s="1"/>
      <c r="Z327" s="1"/>
      <c r="AA327" s="1"/>
      <c r="AB327" s="1"/>
      <c r="AC327" s="1"/>
      <c r="AD327" s="1"/>
    </row>
    <row r="328" spans="22:30" x14ac:dyDescent="0.3">
      <c r="V328" s="1"/>
      <c r="W328" s="1"/>
      <c r="X328" s="1"/>
      <c r="Y328" s="1"/>
      <c r="Z328" s="1"/>
      <c r="AA328" s="1"/>
      <c r="AB328" s="1"/>
      <c r="AC328" s="1"/>
      <c r="AD328" s="1"/>
    </row>
    <row r="329" spans="22:30" x14ac:dyDescent="0.3">
      <c r="V329" s="1"/>
      <c r="W329" s="1"/>
      <c r="X329" s="1"/>
      <c r="Y329" s="1"/>
      <c r="Z329" s="1"/>
      <c r="AA329" s="1"/>
      <c r="AB329" s="1"/>
      <c r="AC329" s="1"/>
      <c r="AD329" s="1"/>
    </row>
    <row r="330" spans="22:30" x14ac:dyDescent="0.3">
      <c r="V330" s="1"/>
      <c r="W330" s="1"/>
      <c r="X330" s="1"/>
      <c r="Y330" s="1"/>
      <c r="Z330" s="1"/>
      <c r="AA330" s="1"/>
      <c r="AB330" s="1"/>
      <c r="AC330" s="1"/>
      <c r="AD330" s="1"/>
    </row>
    <row r="331" spans="22:30" x14ac:dyDescent="0.3">
      <c r="V331" s="1"/>
      <c r="W331" s="1"/>
      <c r="X331" s="1"/>
      <c r="Y331" s="1"/>
      <c r="Z331" s="1"/>
      <c r="AA331" s="1"/>
      <c r="AB331" s="1"/>
      <c r="AC331" s="1"/>
      <c r="AD331" s="1"/>
    </row>
    <row r="332" spans="22:30" x14ac:dyDescent="0.3">
      <c r="V332" s="1"/>
      <c r="W332" s="1"/>
      <c r="X332" s="1"/>
      <c r="Y332" s="1"/>
      <c r="Z332" s="1"/>
      <c r="AA332" s="1"/>
      <c r="AB332" s="1"/>
      <c r="AC332" s="1"/>
      <c r="AD332" s="1"/>
    </row>
    <row r="333" spans="22:30" x14ac:dyDescent="0.3">
      <c r="V333" s="1"/>
      <c r="W333" s="1"/>
      <c r="X333" s="1"/>
      <c r="Y333" s="1"/>
      <c r="Z333" s="1"/>
      <c r="AA333" s="1"/>
      <c r="AB333" s="1"/>
      <c r="AC333" s="1"/>
      <c r="AD333" s="1"/>
    </row>
    <row r="334" spans="22:30" x14ac:dyDescent="0.3">
      <c r="V334" s="1"/>
      <c r="W334" s="1"/>
      <c r="X334" s="1"/>
      <c r="Y334" s="1"/>
      <c r="Z334" s="1"/>
      <c r="AA334" s="1"/>
      <c r="AB334" s="1"/>
      <c r="AC334" s="1"/>
      <c r="AD334" s="1"/>
    </row>
    <row r="335" spans="22:30" x14ac:dyDescent="0.3">
      <c r="V335" s="1"/>
      <c r="W335" s="1"/>
      <c r="X335" s="1"/>
      <c r="Y335" s="1"/>
      <c r="Z335" s="1"/>
      <c r="AA335" s="1"/>
      <c r="AB335" s="1"/>
      <c r="AC335" s="1"/>
      <c r="AD335" s="1"/>
    </row>
    <row r="336" spans="22:30" x14ac:dyDescent="0.3">
      <c r="V336" s="1"/>
      <c r="W336" s="1"/>
      <c r="X336" s="1"/>
      <c r="Y336" s="1"/>
      <c r="Z336" s="1"/>
      <c r="AA336" s="1"/>
      <c r="AB336" s="1"/>
      <c r="AC336" s="1"/>
      <c r="AD336" s="1"/>
    </row>
    <row r="337" spans="22:30" x14ac:dyDescent="0.3">
      <c r="V337" s="1"/>
      <c r="W337" s="1"/>
      <c r="X337" s="1"/>
      <c r="Y337" s="1"/>
      <c r="Z337" s="1"/>
      <c r="AA337" s="1"/>
      <c r="AB337" s="1"/>
      <c r="AC337" s="1"/>
      <c r="AD337" s="1"/>
    </row>
    <row r="338" spans="22:30" x14ac:dyDescent="0.3">
      <c r="V338" s="1"/>
      <c r="W338" s="1"/>
      <c r="X338" s="1"/>
      <c r="Y338" s="1"/>
      <c r="Z338" s="1"/>
      <c r="AA338" s="1"/>
      <c r="AB338" s="1"/>
      <c r="AC338" s="1"/>
      <c r="AD338" s="1"/>
    </row>
    <row r="339" spans="22:30" x14ac:dyDescent="0.3">
      <c r="V339" s="1"/>
      <c r="W339" s="1"/>
      <c r="X339" s="1"/>
      <c r="Y339" s="1"/>
      <c r="Z339" s="1"/>
      <c r="AA339" s="1"/>
      <c r="AB339" s="1"/>
      <c r="AC339" s="1"/>
      <c r="AD339" s="1"/>
    </row>
    <row r="340" spans="22:30" x14ac:dyDescent="0.3">
      <c r="V340" s="1"/>
      <c r="W340" s="1"/>
      <c r="X340" s="1"/>
      <c r="Y340" s="1"/>
      <c r="Z340" s="1"/>
      <c r="AA340" s="1"/>
      <c r="AB340" s="1"/>
      <c r="AC340" s="1"/>
      <c r="AD340" s="1"/>
    </row>
    <row r="341" spans="22:30" x14ac:dyDescent="0.3">
      <c r="V341" s="1"/>
      <c r="W341" s="1"/>
      <c r="X341" s="1"/>
      <c r="Y341" s="1"/>
      <c r="Z341" s="1"/>
      <c r="AA341" s="1"/>
      <c r="AB341" s="1"/>
      <c r="AC341" s="1"/>
      <c r="AD341" s="1"/>
    </row>
    <row r="342" spans="22:30" x14ac:dyDescent="0.3">
      <c r="V342" s="1"/>
      <c r="W342" s="1"/>
      <c r="X342" s="1"/>
      <c r="Y342" s="1"/>
      <c r="Z342" s="1"/>
      <c r="AA342" s="1"/>
      <c r="AB342" s="1"/>
      <c r="AC342" s="1"/>
      <c r="AD342" s="1"/>
    </row>
    <row r="343" spans="22:30" x14ac:dyDescent="0.3">
      <c r="V343" s="1"/>
      <c r="W343" s="1"/>
      <c r="X343" s="1"/>
      <c r="Y343" s="1"/>
      <c r="Z343" s="1"/>
      <c r="AA343" s="1"/>
      <c r="AB343" s="1"/>
      <c r="AC343" s="1"/>
      <c r="AD343" s="1"/>
    </row>
    <row r="344" spans="22:30" x14ac:dyDescent="0.3">
      <c r="V344" s="1"/>
      <c r="W344" s="1"/>
      <c r="X344" s="1"/>
      <c r="Y344" s="1"/>
      <c r="Z344" s="1"/>
      <c r="AA344" s="1"/>
      <c r="AB344" s="1"/>
      <c r="AC344" s="1"/>
      <c r="AD344" s="1"/>
    </row>
    <row r="345" spans="22:30" x14ac:dyDescent="0.3">
      <c r="V345" s="1"/>
      <c r="W345" s="1"/>
      <c r="X345" s="1"/>
      <c r="Y345" s="1"/>
      <c r="Z345" s="1"/>
      <c r="AA345" s="1"/>
      <c r="AB345" s="1"/>
      <c r="AC345" s="1"/>
      <c r="AD345" s="1"/>
    </row>
    <row r="346" spans="22:30" x14ac:dyDescent="0.3">
      <c r="V346" s="1"/>
      <c r="W346" s="1"/>
      <c r="X346" s="1"/>
      <c r="Y346" s="1"/>
      <c r="Z346" s="1"/>
      <c r="AA346" s="1"/>
      <c r="AB346" s="1"/>
      <c r="AC346" s="1"/>
      <c r="AD346" s="1"/>
    </row>
    <row r="347" spans="22:30" x14ac:dyDescent="0.3">
      <c r="V347" s="1"/>
      <c r="W347" s="1"/>
      <c r="X347" s="1"/>
      <c r="Y347" s="1"/>
      <c r="Z347" s="1"/>
      <c r="AA347" s="1"/>
      <c r="AB347" s="1"/>
      <c r="AC347" s="1"/>
      <c r="AD347" s="1"/>
    </row>
    <row r="348" spans="22:30" x14ac:dyDescent="0.3">
      <c r="V348" s="1"/>
      <c r="W348" s="1"/>
      <c r="X348" s="1"/>
      <c r="Y348" s="1"/>
      <c r="Z348" s="1"/>
      <c r="AA348" s="1"/>
      <c r="AB348" s="1"/>
      <c r="AC348" s="1"/>
      <c r="AD348" s="1"/>
    </row>
    <row r="349" spans="22:30" x14ac:dyDescent="0.3">
      <c r="V349" s="1"/>
      <c r="W349" s="1"/>
      <c r="X349" s="1"/>
      <c r="Y349" s="1"/>
      <c r="Z349" s="1"/>
      <c r="AA349" s="1"/>
      <c r="AB349" s="1"/>
      <c r="AC349" s="1"/>
      <c r="AD349" s="1"/>
    </row>
    <row r="350" spans="22:30" x14ac:dyDescent="0.3">
      <c r="V350" s="1"/>
      <c r="W350" s="1"/>
      <c r="X350" s="1"/>
      <c r="Y350" s="1"/>
      <c r="Z350" s="1"/>
      <c r="AA350" s="1"/>
      <c r="AB350" s="1"/>
      <c r="AC350" s="1"/>
      <c r="AD350" s="1"/>
    </row>
    <row r="351" spans="22:30" x14ac:dyDescent="0.3">
      <c r="V351" s="1"/>
      <c r="W351" s="1"/>
      <c r="X351" s="1"/>
      <c r="Y351" s="1"/>
      <c r="Z351" s="1"/>
      <c r="AA351" s="1"/>
      <c r="AB351" s="1"/>
      <c r="AC351" s="1"/>
      <c r="AD351" s="1"/>
    </row>
    <row r="352" spans="22:30" x14ac:dyDescent="0.3">
      <c r="V352" s="1"/>
      <c r="W352" s="1"/>
      <c r="X352" s="1"/>
      <c r="Y352" s="1"/>
      <c r="Z352" s="1"/>
      <c r="AA352" s="1"/>
      <c r="AB352" s="1"/>
      <c r="AC352" s="1"/>
      <c r="AD352" s="1"/>
    </row>
    <row r="353" spans="22:30" x14ac:dyDescent="0.3">
      <c r="V353" s="1"/>
      <c r="W353" s="1"/>
      <c r="X353" s="1"/>
      <c r="Y353" s="1"/>
      <c r="Z353" s="1"/>
      <c r="AA353" s="1"/>
      <c r="AB353" s="1"/>
      <c r="AC353" s="1"/>
      <c r="AD353" s="1"/>
    </row>
    <row r="354" spans="22:30" x14ac:dyDescent="0.3">
      <c r="V354" s="1"/>
      <c r="W354" s="1"/>
      <c r="X354" s="1"/>
      <c r="Y354" s="1"/>
      <c r="Z354" s="1"/>
      <c r="AA354" s="1"/>
      <c r="AB354" s="1"/>
      <c r="AC354" s="1"/>
      <c r="AD354" s="1"/>
    </row>
    <row r="355" spans="22:30" x14ac:dyDescent="0.3">
      <c r="V355" s="1"/>
      <c r="W355" s="1"/>
      <c r="X355" s="1"/>
      <c r="Y355" s="1"/>
      <c r="Z355" s="1"/>
      <c r="AA355" s="1"/>
      <c r="AB355" s="1"/>
      <c r="AC355" s="1"/>
      <c r="AD355" s="1"/>
    </row>
    <row r="356" spans="22:30" x14ac:dyDescent="0.3">
      <c r="V356" s="1"/>
      <c r="W356" s="1"/>
      <c r="X356" s="1"/>
      <c r="Y356" s="1"/>
      <c r="Z356" s="1"/>
      <c r="AA356" s="1"/>
      <c r="AB356" s="1"/>
      <c r="AC356" s="1"/>
      <c r="AD356" s="1"/>
    </row>
    <row r="357" spans="22:30" x14ac:dyDescent="0.3">
      <c r="V357" s="1"/>
      <c r="W357" s="1"/>
      <c r="X357" s="1"/>
      <c r="Y357" s="1"/>
      <c r="Z357" s="1"/>
      <c r="AA357" s="1"/>
      <c r="AB357" s="1"/>
      <c r="AC357" s="1"/>
      <c r="AD357" s="1"/>
    </row>
    <row r="358" spans="22:30" x14ac:dyDescent="0.3">
      <c r="V358" s="1"/>
      <c r="W358" s="1"/>
      <c r="X358" s="1"/>
      <c r="Y358" s="1"/>
      <c r="Z358" s="1"/>
      <c r="AA358" s="1"/>
      <c r="AB358" s="1"/>
      <c r="AC358" s="1"/>
      <c r="AD358" s="1"/>
    </row>
    <row r="359" spans="22:30" x14ac:dyDescent="0.3">
      <c r="V359" s="1"/>
      <c r="W359" s="1"/>
      <c r="X359" s="1"/>
      <c r="Y359" s="1"/>
      <c r="Z359" s="1"/>
      <c r="AA359" s="1"/>
      <c r="AB359" s="1"/>
      <c r="AC359" s="1"/>
      <c r="AD359" s="1"/>
    </row>
    <row r="360" spans="22:30" x14ac:dyDescent="0.3">
      <c r="V360" s="1"/>
      <c r="W360" s="1"/>
      <c r="X360" s="1"/>
      <c r="Y360" s="1"/>
      <c r="Z360" s="1"/>
      <c r="AA360" s="1"/>
      <c r="AB360" s="1"/>
      <c r="AC360" s="1"/>
      <c r="AD360" s="1"/>
    </row>
    <row r="361" spans="22:30" x14ac:dyDescent="0.3">
      <c r="V361" s="1"/>
      <c r="W361" s="1"/>
      <c r="X361" s="1"/>
      <c r="Y361" s="1"/>
      <c r="Z361" s="1"/>
      <c r="AA361" s="1"/>
      <c r="AB361" s="1"/>
      <c r="AC361" s="1"/>
      <c r="AD361" s="1"/>
    </row>
    <row r="362" spans="22:30" x14ac:dyDescent="0.3">
      <c r="V362" s="1"/>
      <c r="W362" s="1"/>
      <c r="X362" s="1"/>
      <c r="Y362" s="1"/>
      <c r="Z362" s="1"/>
      <c r="AA362" s="1"/>
      <c r="AB362" s="1"/>
      <c r="AC362" s="1"/>
      <c r="AD362" s="1"/>
    </row>
    <row r="363" spans="22:30" x14ac:dyDescent="0.3">
      <c r="V363" s="1"/>
      <c r="W363" s="1"/>
      <c r="X363" s="1"/>
      <c r="Y363" s="1"/>
      <c r="Z363" s="1"/>
      <c r="AA363" s="1"/>
      <c r="AB363" s="1"/>
      <c r="AC363" s="1"/>
      <c r="AD363" s="1"/>
    </row>
    <row r="364" spans="22:30" x14ac:dyDescent="0.3">
      <c r="V364" s="1"/>
      <c r="W364" s="1"/>
      <c r="X364" s="1"/>
      <c r="Y364" s="1"/>
      <c r="Z364" s="1"/>
      <c r="AA364" s="1"/>
      <c r="AB364" s="1"/>
      <c r="AC364" s="1"/>
      <c r="AD364" s="1"/>
    </row>
    <row r="365" spans="22:30" x14ac:dyDescent="0.3">
      <c r="V365" s="1"/>
      <c r="W365" s="1"/>
      <c r="X365" s="1"/>
      <c r="Y365" s="1"/>
      <c r="Z365" s="1"/>
      <c r="AA365" s="1"/>
      <c r="AB365" s="1"/>
      <c r="AC365" s="1"/>
      <c r="AD365" s="1"/>
    </row>
    <row r="366" spans="22:30" x14ac:dyDescent="0.3">
      <c r="V366" s="1"/>
      <c r="W366" s="1"/>
      <c r="X366" s="1"/>
      <c r="Y366" s="1"/>
      <c r="Z366" s="1"/>
      <c r="AA366" s="1"/>
      <c r="AB366" s="1"/>
      <c r="AC366" s="1"/>
      <c r="AD366" s="1"/>
    </row>
    <row r="367" spans="22:30" x14ac:dyDescent="0.3">
      <c r="V367" s="1"/>
      <c r="W367" s="1"/>
      <c r="X367" s="1"/>
      <c r="Y367" s="1"/>
      <c r="Z367" s="1"/>
      <c r="AA367" s="1"/>
      <c r="AB367" s="1"/>
      <c r="AC367" s="1"/>
      <c r="AD367" s="1"/>
    </row>
    <row r="368" spans="22:30" x14ac:dyDescent="0.3">
      <c r="V368" s="1"/>
      <c r="W368" s="1"/>
      <c r="X368" s="1"/>
      <c r="Y368" s="1"/>
      <c r="Z368" s="1"/>
      <c r="AA368" s="1"/>
      <c r="AB368" s="1"/>
      <c r="AC368" s="1"/>
      <c r="AD368" s="1"/>
    </row>
    <row r="369" spans="22:30" x14ac:dyDescent="0.3">
      <c r="V369" s="1"/>
      <c r="W369" s="1"/>
      <c r="X369" s="1"/>
      <c r="Y369" s="1"/>
      <c r="Z369" s="1"/>
      <c r="AA369" s="1"/>
      <c r="AB369" s="1"/>
      <c r="AC369" s="1"/>
      <c r="AD369" s="1"/>
    </row>
    <row r="370" spans="22:30" x14ac:dyDescent="0.3">
      <c r="V370" s="1"/>
      <c r="W370" s="1"/>
      <c r="X370" s="1"/>
      <c r="Y370" s="1"/>
      <c r="Z370" s="1"/>
      <c r="AA370" s="1"/>
      <c r="AB370" s="1"/>
      <c r="AC370" s="1"/>
      <c r="AD370" s="1"/>
    </row>
    <row r="371" spans="22:30" x14ac:dyDescent="0.3">
      <c r="V371" s="1"/>
      <c r="W371" s="1"/>
      <c r="X371" s="1"/>
      <c r="Y371" s="1"/>
      <c r="Z371" s="1"/>
      <c r="AA371" s="1"/>
      <c r="AB371" s="1"/>
      <c r="AC371" s="1"/>
      <c r="AD371" s="1"/>
    </row>
    <row r="372" spans="22:30" x14ac:dyDescent="0.3">
      <c r="V372" s="1"/>
      <c r="W372" s="1"/>
      <c r="X372" s="1"/>
      <c r="Y372" s="1"/>
      <c r="Z372" s="1"/>
      <c r="AA372" s="1"/>
      <c r="AB372" s="1"/>
      <c r="AC372" s="1"/>
      <c r="AD372" s="1"/>
    </row>
    <row r="373" spans="22:30" x14ac:dyDescent="0.3">
      <c r="V373" s="1"/>
      <c r="W373" s="1"/>
      <c r="X373" s="1"/>
      <c r="Y373" s="1"/>
      <c r="Z373" s="1"/>
      <c r="AA373" s="1"/>
      <c r="AB373" s="1"/>
      <c r="AC373" s="1"/>
      <c r="AD373" s="1"/>
    </row>
    <row r="374" spans="22:30" x14ac:dyDescent="0.3">
      <c r="V374" s="1"/>
      <c r="W374" s="1"/>
      <c r="X374" s="1"/>
      <c r="Y374" s="1"/>
      <c r="Z374" s="1"/>
      <c r="AA374" s="1"/>
      <c r="AB374" s="1"/>
      <c r="AC374" s="1"/>
      <c r="AD374" s="1"/>
    </row>
    <row r="375" spans="22:30" x14ac:dyDescent="0.3">
      <c r="V375" s="1"/>
      <c r="W375" s="1"/>
      <c r="X375" s="1"/>
      <c r="Y375" s="1"/>
      <c r="Z375" s="1"/>
      <c r="AA375" s="1"/>
      <c r="AB375" s="1"/>
      <c r="AC375" s="1"/>
      <c r="AD375" s="1"/>
    </row>
    <row r="376" spans="22:30" x14ac:dyDescent="0.3">
      <c r="V376" s="1"/>
      <c r="W376" s="1"/>
      <c r="X376" s="1"/>
      <c r="Y376" s="1"/>
      <c r="Z376" s="1"/>
      <c r="AA376" s="1"/>
      <c r="AB376" s="1"/>
      <c r="AC376" s="1"/>
      <c r="AD376" s="1"/>
    </row>
    <row r="377" spans="22:30" x14ac:dyDescent="0.3">
      <c r="V377" s="1"/>
      <c r="W377" s="1"/>
      <c r="X377" s="1"/>
      <c r="Y377" s="1"/>
      <c r="Z377" s="1"/>
      <c r="AA377" s="1"/>
      <c r="AB377" s="1"/>
      <c r="AC377" s="1"/>
      <c r="AD377" s="1"/>
    </row>
    <row r="378" spans="22:30" x14ac:dyDescent="0.3">
      <c r="V378" s="1"/>
      <c r="W378" s="1"/>
      <c r="X378" s="1"/>
      <c r="Y378" s="1"/>
      <c r="Z378" s="1"/>
      <c r="AA378" s="1"/>
      <c r="AB378" s="1"/>
      <c r="AC378" s="1"/>
      <c r="AD378" s="1"/>
    </row>
    <row r="379" spans="22:30" x14ac:dyDescent="0.3">
      <c r="V379" s="1"/>
      <c r="W379" s="1"/>
      <c r="X379" s="1"/>
      <c r="Y379" s="1"/>
      <c r="Z379" s="1"/>
      <c r="AA379" s="1"/>
      <c r="AB379" s="1"/>
      <c r="AC379" s="1"/>
      <c r="AD379" s="1"/>
    </row>
    <row r="380" spans="22:30" x14ac:dyDescent="0.3">
      <c r="V380" s="1"/>
      <c r="W380" s="1"/>
      <c r="X380" s="1"/>
      <c r="Y380" s="1"/>
      <c r="Z380" s="1"/>
      <c r="AA380" s="1"/>
      <c r="AB380" s="1"/>
      <c r="AC380" s="1"/>
      <c r="AD380" s="1"/>
    </row>
    <row r="381" spans="22:30" x14ac:dyDescent="0.3">
      <c r="V381" s="1"/>
      <c r="W381" s="1"/>
      <c r="X381" s="1"/>
      <c r="Y381" s="1"/>
      <c r="Z381" s="1"/>
      <c r="AA381" s="1"/>
      <c r="AB381" s="1"/>
      <c r="AC381" s="1"/>
      <c r="AD381" s="1"/>
    </row>
    <row r="382" spans="22:30" x14ac:dyDescent="0.3">
      <c r="V382" s="1"/>
      <c r="W382" s="1"/>
      <c r="X382" s="1"/>
      <c r="Y382" s="1"/>
      <c r="Z382" s="1"/>
      <c r="AA382" s="1"/>
      <c r="AB382" s="1"/>
      <c r="AC382" s="1"/>
      <c r="AD382" s="1"/>
    </row>
    <row r="383" spans="22:30" x14ac:dyDescent="0.3">
      <c r="V383" s="1"/>
      <c r="W383" s="1"/>
      <c r="X383" s="1"/>
      <c r="Y383" s="1"/>
      <c r="Z383" s="1"/>
      <c r="AA383" s="1"/>
      <c r="AB383" s="1"/>
      <c r="AC383" s="1"/>
      <c r="AD383" s="1"/>
    </row>
    <row r="384" spans="22:30" x14ac:dyDescent="0.3">
      <c r="V384" s="1"/>
      <c r="W384" s="1"/>
      <c r="X384" s="1"/>
      <c r="Y384" s="1"/>
      <c r="Z384" s="1"/>
      <c r="AA384" s="1"/>
      <c r="AB384" s="1"/>
      <c r="AC384" s="1"/>
      <c r="AD384" s="1"/>
    </row>
    <row r="385" spans="22:30" x14ac:dyDescent="0.3">
      <c r="V385" s="1"/>
      <c r="W385" s="1"/>
      <c r="X385" s="1"/>
      <c r="Y385" s="1"/>
      <c r="Z385" s="1"/>
      <c r="AA385" s="1"/>
      <c r="AB385" s="1"/>
      <c r="AC385" s="1"/>
      <c r="AD385" s="1"/>
    </row>
    <row r="386" spans="22:30" x14ac:dyDescent="0.3">
      <c r="V386" s="1"/>
      <c r="W386" s="1"/>
      <c r="X386" s="1"/>
      <c r="Y386" s="1"/>
      <c r="Z386" s="1"/>
      <c r="AA386" s="1"/>
      <c r="AB386" s="1"/>
      <c r="AC386" s="1"/>
      <c r="AD386" s="1"/>
    </row>
    <row r="387" spans="22:30" x14ac:dyDescent="0.3">
      <c r="V387" s="1"/>
      <c r="W387" s="1"/>
      <c r="X387" s="1"/>
      <c r="Y387" s="1"/>
      <c r="Z387" s="1"/>
      <c r="AA387" s="1"/>
      <c r="AB387" s="1"/>
      <c r="AC387" s="1"/>
      <c r="AD387" s="1"/>
    </row>
    <row r="388" spans="22:30" x14ac:dyDescent="0.3">
      <c r="V388" s="1"/>
      <c r="W388" s="1"/>
      <c r="X388" s="1"/>
      <c r="Y388" s="1"/>
      <c r="Z388" s="1"/>
      <c r="AA388" s="1"/>
      <c r="AB388" s="1"/>
      <c r="AC388" s="1"/>
      <c r="AD388" s="1"/>
    </row>
    <row r="389" spans="22:30" x14ac:dyDescent="0.3">
      <c r="V389" s="1"/>
      <c r="W389" s="1"/>
      <c r="X389" s="1"/>
      <c r="Y389" s="1"/>
      <c r="Z389" s="1"/>
      <c r="AA389" s="1"/>
      <c r="AB389" s="1"/>
      <c r="AC389" s="1"/>
      <c r="AD389" s="1"/>
    </row>
    <row r="390" spans="22:30" x14ac:dyDescent="0.3">
      <c r="V390" s="1"/>
      <c r="W390" s="1"/>
      <c r="X390" s="1"/>
      <c r="Y390" s="1"/>
      <c r="Z390" s="1"/>
      <c r="AA390" s="1"/>
      <c r="AB390" s="1"/>
      <c r="AC390" s="1"/>
      <c r="AD390" s="1"/>
    </row>
    <row r="391" spans="22:30" x14ac:dyDescent="0.3">
      <c r="V391" s="1"/>
      <c r="W391" s="1"/>
      <c r="X391" s="1"/>
      <c r="Y391" s="1"/>
      <c r="Z391" s="1"/>
      <c r="AA391" s="1"/>
      <c r="AB391" s="1"/>
      <c r="AC391" s="1"/>
      <c r="AD391" s="1"/>
    </row>
    <row r="392" spans="22:30" x14ac:dyDescent="0.3">
      <c r="V392" s="1"/>
      <c r="W392" s="1"/>
      <c r="X392" s="1"/>
      <c r="Y392" s="1"/>
      <c r="Z392" s="1"/>
      <c r="AA392" s="1"/>
      <c r="AB392" s="1"/>
      <c r="AC392" s="1"/>
      <c r="AD392" s="1"/>
    </row>
    <row r="393" spans="22:30" x14ac:dyDescent="0.3">
      <c r="V393" s="1"/>
      <c r="W393" s="1"/>
      <c r="X393" s="1"/>
      <c r="Y393" s="1"/>
      <c r="Z393" s="1"/>
      <c r="AA393" s="1"/>
      <c r="AB393" s="1"/>
      <c r="AC393" s="1"/>
      <c r="AD393" s="1"/>
    </row>
    <row r="394" spans="22:30" x14ac:dyDescent="0.3">
      <c r="V394" s="1"/>
      <c r="W394" s="1"/>
      <c r="X394" s="1"/>
      <c r="Y394" s="1"/>
      <c r="Z394" s="1"/>
      <c r="AA394" s="1"/>
      <c r="AB394" s="1"/>
      <c r="AC394" s="1"/>
      <c r="AD394" s="1"/>
    </row>
    <row r="395" spans="22:30" x14ac:dyDescent="0.3">
      <c r="V395" s="1"/>
      <c r="W395" s="1"/>
      <c r="X395" s="1"/>
      <c r="Y395" s="1"/>
      <c r="Z395" s="1"/>
      <c r="AA395" s="1"/>
      <c r="AB395" s="1"/>
      <c r="AC395" s="1"/>
      <c r="AD395" s="1"/>
    </row>
    <row r="396" spans="22:30" x14ac:dyDescent="0.3">
      <c r="V396" s="1"/>
      <c r="W396" s="1"/>
      <c r="X396" s="1"/>
      <c r="Y396" s="1"/>
      <c r="Z396" s="1"/>
      <c r="AA396" s="1"/>
      <c r="AB396" s="1"/>
      <c r="AC396" s="1"/>
      <c r="AD396" s="1"/>
    </row>
    <row r="397" spans="22:30" x14ac:dyDescent="0.3">
      <c r="V397" s="1"/>
      <c r="W397" s="1"/>
      <c r="X397" s="1"/>
      <c r="Y397" s="1"/>
      <c r="Z397" s="1"/>
      <c r="AA397" s="1"/>
      <c r="AB397" s="1"/>
      <c r="AC397" s="1"/>
      <c r="AD397" s="1"/>
    </row>
    <row r="398" spans="22:30" x14ac:dyDescent="0.3">
      <c r="V398" s="1"/>
      <c r="W398" s="1"/>
      <c r="X398" s="1"/>
      <c r="Y398" s="1"/>
      <c r="Z398" s="1"/>
      <c r="AA398" s="1"/>
      <c r="AB398" s="1"/>
      <c r="AC398" s="1"/>
      <c r="AD398" s="1"/>
    </row>
    <row r="399" spans="22:30" x14ac:dyDescent="0.3">
      <c r="V399" s="1"/>
      <c r="W399" s="1"/>
      <c r="X399" s="1"/>
      <c r="Y399" s="1"/>
      <c r="Z399" s="1"/>
      <c r="AA399" s="1"/>
      <c r="AB399" s="1"/>
      <c r="AC399" s="1"/>
      <c r="AD399" s="1"/>
    </row>
    <row r="400" spans="22:30" x14ac:dyDescent="0.3">
      <c r="V400" s="1"/>
      <c r="W400" s="1"/>
      <c r="X400" s="1"/>
      <c r="Y400" s="1"/>
      <c r="Z400" s="1"/>
      <c r="AA400" s="1"/>
      <c r="AB400" s="1"/>
      <c r="AC400" s="1"/>
      <c r="AD400" s="1"/>
    </row>
    <row r="401" spans="22:30" x14ac:dyDescent="0.3">
      <c r="V401" s="1"/>
      <c r="W401" s="1"/>
      <c r="X401" s="1"/>
      <c r="Y401" s="1"/>
      <c r="Z401" s="1"/>
      <c r="AA401" s="1"/>
      <c r="AB401" s="1"/>
      <c r="AC401" s="1"/>
      <c r="AD401" s="1"/>
    </row>
    <row r="402" spans="22:30" x14ac:dyDescent="0.3">
      <c r="V402" s="1"/>
      <c r="W402" s="1"/>
      <c r="X402" s="1"/>
      <c r="Y402" s="1"/>
      <c r="Z402" s="1"/>
      <c r="AA402" s="1"/>
      <c r="AB402" s="1"/>
      <c r="AC402" s="1"/>
      <c r="AD402" s="1"/>
    </row>
    <row r="403" spans="22:30" x14ac:dyDescent="0.3">
      <c r="V403" s="1"/>
      <c r="W403" s="1"/>
      <c r="X403" s="1"/>
      <c r="Y403" s="1"/>
      <c r="Z403" s="1"/>
      <c r="AA403" s="1"/>
      <c r="AB403" s="1"/>
      <c r="AC403" s="1"/>
      <c r="AD403" s="1"/>
    </row>
    <row r="404" spans="22:30" x14ac:dyDescent="0.3">
      <c r="V404" s="1"/>
      <c r="W404" s="1"/>
      <c r="X404" s="1"/>
      <c r="Y404" s="1"/>
      <c r="Z404" s="1"/>
      <c r="AA404" s="1"/>
      <c r="AB404" s="1"/>
      <c r="AC404" s="1"/>
      <c r="AD404" s="1"/>
    </row>
    <row r="405" spans="22:30" x14ac:dyDescent="0.3">
      <c r="V405" s="1"/>
      <c r="W405" s="1"/>
      <c r="X405" s="1"/>
      <c r="Y405" s="1"/>
      <c r="Z405" s="1"/>
      <c r="AA405" s="1"/>
      <c r="AB405" s="1"/>
      <c r="AC405" s="1"/>
      <c r="AD405" s="1"/>
    </row>
    <row r="406" spans="22:30" x14ac:dyDescent="0.3">
      <c r="V406" s="1"/>
      <c r="W406" s="1"/>
      <c r="X406" s="1"/>
      <c r="Y406" s="1"/>
      <c r="Z406" s="1"/>
      <c r="AA406" s="1"/>
      <c r="AB406" s="1"/>
      <c r="AC406" s="1"/>
      <c r="AD406" s="1"/>
    </row>
    <row r="407" spans="22:30" x14ac:dyDescent="0.3">
      <c r="V407" s="1"/>
      <c r="W407" s="1"/>
      <c r="X407" s="1"/>
      <c r="Y407" s="1"/>
      <c r="Z407" s="1"/>
      <c r="AA407" s="1"/>
      <c r="AB407" s="1"/>
      <c r="AC407" s="1"/>
      <c r="AD407" s="1"/>
    </row>
    <row r="408" spans="22:30" x14ac:dyDescent="0.3">
      <c r="V408" s="1"/>
      <c r="W408" s="1"/>
      <c r="X408" s="1"/>
      <c r="Y408" s="1"/>
      <c r="Z408" s="1"/>
      <c r="AA408" s="1"/>
      <c r="AB408" s="1"/>
      <c r="AC408" s="1"/>
      <c r="AD408" s="1"/>
    </row>
    <row r="409" spans="22:30" x14ac:dyDescent="0.3">
      <c r="V409" s="1"/>
      <c r="W409" s="1"/>
      <c r="X409" s="1"/>
      <c r="Y409" s="1"/>
      <c r="Z409" s="1"/>
      <c r="AA409" s="1"/>
      <c r="AB409" s="1"/>
      <c r="AC409" s="1"/>
      <c r="AD409" s="1"/>
    </row>
    <row r="410" spans="22:30" x14ac:dyDescent="0.3">
      <c r="V410" s="1"/>
      <c r="W410" s="1"/>
      <c r="X410" s="1"/>
      <c r="Y410" s="1"/>
      <c r="Z410" s="1"/>
      <c r="AA410" s="1"/>
      <c r="AB410" s="1"/>
      <c r="AC410" s="1"/>
      <c r="AD410" s="1"/>
    </row>
    <row r="411" spans="22:30" x14ac:dyDescent="0.3">
      <c r="V411" s="1"/>
      <c r="W411" s="1"/>
      <c r="X411" s="1"/>
      <c r="Y411" s="1"/>
      <c r="Z411" s="1"/>
      <c r="AA411" s="1"/>
      <c r="AB411" s="1"/>
      <c r="AC411" s="1"/>
      <c r="AD411" s="1"/>
    </row>
    <row r="412" spans="22:30" x14ac:dyDescent="0.3">
      <c r="V412" s="1"/>
      <c r="W412" s="1"/>
      <c r="X412" s="1"/>
      <c r="Y412" s="1"/>
      <c r="Z412" s="1"/>
      <c r="AA412" s="1"/>
      <c r="AB412" s="1"/>
      <c r="AC412" s="1"/>
      <c r="AD412" s="1"/>
    </row>
    <row r="413" spans="22:30" x14ac:dyDescent="0.3">
      <c r="V413" s="1"/>
      <c r="W413" s="1"/>
      <c r="X413" s="1"/>
      <c r="Y413" s="1"/>
      <c r="Z413" s="1"/>
      <c r="AA413" s="1"/>
      <c r="AB413" s="1"/>
      <c r="AC413" s="1"/>
      <c r="AD413" s="1"/>
    </row>
    <row r="414" spans="22:30" x14ac:dyDescent="0.3">
      <c r="V414" s="1"/>
      <c r="W414" s="1"/>
      <c r="X414" s="1"/>
      <c r="Y414" s="1"/>
      <c r="Z414" s="1"/>
      <c r="AA414" s="1"/>
      <c r="AB414" s="1"/>
      <c r="AC414" s="1"/>
      <c r="AD414" s="1"/>
    </row>
    <row r="415" spans="22:30" x14ac:dyDescent="0.3">
      <c r="V415" s="1"/>
      <c r="W415" s="1"/>
      <c r="X415" s="1"/>
      <c r="Y415" s="1"/>
      <c r="Z415" s="1"/>
      <c r="AA415" s="1"/>
      <c r="AB415" s="1"/>
      <c r="AC415" s="1"/>
      <c r="AD415" s="1"/>
    </row>
    <row r="416" spans="22:30" x14ac:dyDescent="0.3">
      <c r="V416" s="1"/>
      <c r="W416" s="1"/>
      <c r="X416" s="1"/>
      <c r="Y416" s="1"/>
      <c r="Z416" s="1"/>
      <c r="AA416" s="1"/>
      <c r="AB416" s="1"/>
      <c r="AC416" s="1"/>
      <c r="AD416" s="1"/>
    </row>
    <row r="417" spans="22:30" x14ac:dyDescent="0.3">
      <c r="V417" s="1"/>
      <c r="W417" s="1"/>
      <c r="X417" s="1"/>
      <c r="Y417" s="1"/>
      <c r="Z417" s="1"/>
      <c r="AA417" s="1"/>
      <c r="AB417" s="1"/>
      <c r="AC417" s="1"/>
      <c r="AD417" s="1"/>
    </row>
    <row r="418" spans="22:30" x14ac:dyDescent="0.3">
      <c r="V418" s="1"/>
      <c r="W418" s="1"/>
      <c r="X418" s="1"/>
      <c r="Y418" s="1"/>
      <c r="Z418" s="1"/>
      <c r="AA418" s="1"/>
      <c r="AB418" s="1"/>
      <c r="AC418" s="1"/>
      <c r="AD418" s="1"/>
    </row>
    <row r="419" spans="22:30" x14ac:dyDescent="0.3">
      <c r="V419" s="1"/>
      <c r="W419" s="1"/>
      <c r="X419" s="1"/>
      <c r="Y419" s="1"/>
      <c r="Z419" s="1"/>
      <c r="AA419" s="1"/>
      <c r="AB419" s="1"/>
      <c r="AC419" s="1"/>
      <c r="AD419" s="1"/>
    </row>
    <row r="420" spans="22:30" x14ac:dyDescent="0.3">
      <c r="V420" s="1"/>
      <c r="W420" s="1"/>
      <c r="X420" s="1"/>
      <c r="Y420" s="1"/>
      <c r="Z420" s="1"/>
      <c r="AA420" s="1"/>
      <c r="AB420" s="1"/>
      <c r="AC420" s="1"/>
      <c r="AD420" s="1"/>
    </row>
    <row r="421" spans="22:30" x14ac:dyDescent="0.3">
      <c r="V421" s="1"/>
      <c r="W421" s="1"/>
      <c r="X421" s="1"/>
      <c r="Y421" s="1"/>
      <c r="Z421" s="1"/>
      <c r="AA421" s="1"/>
      <c r="AB421" s="1"/>
      <c r="AC421" s="1"/>
      <c r="AD421" s="1"/>
    </row>
    <row r="422" spans="22:30" x14ac:dyDescent="0.3">
      <c r="V422" s="1"/>
      <c r="W422" s="1"/>
      <c r="X422" s="1"/>
      <c r="Y422" s="1"/>
      <c r="Z422" s="1"/>
      <c r="AA422" s="1"/>
      <c r="AB422" s="1"/>
      <c r="AC422" s="1"/>
      <c r="AD422" s="1"/>
    </row>
    <row r="423" spans="22:30" x14ac:dyDescent="0.3">
      <c r="V423" s="1"/>
      <c r="W423" s="1"/>
      <c r="X423" s="1"/>
      <c r="Y423" s="1"/>
      <c r="Z423" s="1"/>
      <c r="AA423" s="1"/>
      <c r="AB423" s="1"/>
      <c r="AC423" s="1"/>
      <c r="AD423" s="1"/>
    </row>
    <row r="424" spans="22:30" x14ac:dyDescent="0.3">
      <c r="V424" s="1"/>
      <c r="W424" s="1"/>
      <c r="X424" s="1"/>
      <c r="Y424" s="1"/>
      <c r="Z424" s="1"/>
      <c r="AA424" s="1"/>
      <c r="AB424" s="1"/>
      <c r="AC424" s="1"/>
      <c r="AD424" s="1"/>
    </row>
    <row r="425" spans="22:30" x14ac:dyDescent="0.3">
      <c r="V425" s="1"/>
      <c r="W425" s="1"/>
      <c r="X425" s="1"/>
      <c r="Y425" s="1"/>
      <c r="Z425" s="1"/>
      <c r="AA425" s="1"/>
      <c r="AB425" s="1"/>
      <c r="AC425" s="1"/>
      <c r="AD425" s="1"/>
    </row>
    <row r="426" spans="22:30" x14ac:dyDescent="0.3">
      <c r="V426" s="1"/>
      <c r="W426" s="1"/>
      <c r="X426" s="1"/>
      <c r="Y426" s="1"/>
      <c r="Z426" s="1"/>
      <c r="AA426" s="1"/>
      <c r="AB426" s="1"/>
      <c r="AC426" s="1"/>
      <c r="AD426" s="1"/>
    </row>
    <row r="427" spans="22:30" x14ac:dyDescent="0.3">
      <c r="V427" s="1"/>
      <c r="W427" s="1"/>
      <c r="X427" s="1"/>
      <c r="Y427" s="1"/>
      <c r="Z427" s="1"/>
      <c r="AA427" s="1"/>
      <c r="AB427" s="1"/>
      <c r="AC427" s="1"/>
      <c r="AD427" s="1"/>
    </row>
    <row r="428" spans="22:30" x14ac:dyDescent="0.3">
      <c r="V428" s="1"/>
      <c r="W428" s="1"/>
      <c r="X428" s="1"/>
      <c r="Y428" s="1"/>
      <c r="Z428" s="1"/>
      <c r="AA428" s="1"/>
      <c r="AB428" s="1"/>
      <c r="AC428" s="1"/>
      <c r="AD428" s="1"/>
    </row>
    <row r="429" spans="22:30" x14ac:dyDescent="0.3">
      <c r="V429" s="1"/>
      <c r="W429" s="1"/>
      <c r="X429" s="1"/>
      <c r="Y429" s="1"/>
      <c r="Z429" s="1"/>
      <c r="AA429" s="1"/>
      <c r="AB429" s="1"/>
      <c r="AC429" s="1"/>
      <c r="AD429" s="1"/>
    </row>
    <row r="430" spans="22:30" x14ac:dyDescent="0.3">
      <c r="V430" s="1"/>
      <c r="W430" s="1"/>
      <c r="X430" s="1"/>
      <c r="Y430" s="1"/>
      <c r="Z430" s="1"/>
      <c r="AA430" s="1"/>
      <c r="AB430" s="1"/>
      <c r="AC430" s="1"/>
      <c r="AD430" s="1"/>
    </row>
    <row r="431" spans="22:30" x14ac:dyDescent="0.3">
      <c r="V431" s="1"/>
      <c r="W431" s="1"/>
      <c r="X431" s="1"/>
      <c r="Y431" s="1"/>
      <c r="Z431" s="1"/>
      <c r="AA431" s="1"/>
      <c r="AB431" s="1"/>
      <c r="AC431" s="1"/>
      <c r="AD431" s="1"/>
    </row>
    <row r="432" spans="22:30" x14ac:dyDescent="0.3">
      <c r="V432" s="1"/>
      <c r="W432" s="1"/>
      <c r="X432" s="1"/>
      <c r="Y432" s="1"/>
      <c r="Z432" s="1"/>
      <c r="AA432" s="1"/>
      <c r="AB432" s="1"/>
      <c r="AC432" s="1"/>
      <c r="AD432" s="1"/>
    </row>
    <row r="433" spans="22:30" x14ac:dyDescent="0.3">
      <c r="V433" s="1"/>
      <c r="W433" s="1"/>
      <c r="X433" s="1"/>
      <c r="Y433" s="1"/>
      <c r="Z433" s="1"/>
      <c r="AA433" s="1"/>
      <c r="AB433" s="1"/>
      <c r="AC433" s="1"/>
      <c r="AD433" s="1"/>
    </row>
    <row r="434" spans="22:30" x14ac:dyDescent="0.3">
      <c r="V434" s="1"/>
      <c r="W434" s="1"/>
      <c r="X434" s="1"/>
      <c r="Y434" s="1"/>
      <c r="Z434" s="1"/>
      <c r="AA434" s="1"/>
      <c r="AB434" s="1"/>
      <c r="AC434" s="1"/>
      <c r="AD434" s="1"/>
    </row>
    <row r="435" spans="22:30" x14ac:dyDescent="0.3">
      <c r="V435" s="1"/>
      <c r="W435" s="1"/>
      <c r="X435" s="1"/>
      <c r="Y435" s="1"/>
      <c r="Z435" s="1"/>
      <c r="AA435" s="1"/>
      <c r="AB435" s="1"/>
      <c r="AC435" s="1"/>
      <c r="AD435" s="1"/>
    </row>
    <row r="436" spans="22:30" x14ac:dyDescent="0.3">
      <c r="V436" s="1"/>
      <c r="W436" s="1"/>
      <c r="X436" s="1"/>
      <c r="Y436" s="1"/>
      <c r="Z436" s="1"/>
      <c r="AA436" s="1"/>
      <c r="AB436" s="1"/>
      <c r="AC436" s="1"/>
      <c r="AD436" s="1"/>
    </row>
    <row r="437" spans="22:30" x14ac:dyDescent="0.3">
      <c r="V437" s="1"/>
      <c r="W437" s="1"/>
      <c r="X437" s="1"/>
      <c r="Y437" s="1"/>
      <c r="Z437" s="1"/>
      <c r="AA437" s="1"/>
      <c r="AB437" s="1"/>
      <c r="AC437" s="1"/>
      <c r="AD437" s="1"/>
    </row>
    <row r="438" spans="22:30" x14ac:dyDescent="0.3">
      <c r="V438" s="1"/>
      <c r="W438" s="1"/>
      <c r="X438" s="1"/>
      <c r="Y438" s="1"/>
      <c r="Z438" s="1"/>
      <c r="AA438" s="1"/>
      <c r="AB438" s="1"/>
      <c r="AC438" s="1"/>
      <c r="AD438" s="1"/>
    </row>
    <row r="439" spans="22:30" x14ac:dyDescent="0.3">
      <c r="V439" s="1"/>
      <c r="W439" s="1"/>
      <c r="X439" s="1"/>
      <c r="Y439" s="1"/>
      <c r="Z439" s="1"/>
      <c r="AA439" s="1"/>
      <c r="AB439" s="1"/>
      <c r="AC439" s="1"/>
      <c r="AD439" s="1"/>
    </row>
    <row r="440" spans="22:30" x14ac:dyDescent="0.3">
      <c r="V440" s="1"/>
      <c r="W440" s="1"/>
      <c r="X440" s="1"/>
      <c r="Y440" s="1"/>
      <c r="Z440" s="1"/>
      <c r="AA440" s="1"/>
      <c r="AB440" s="1"/>
      <c r="AC440" s="1"/>
      <c r="AD440" s="1"/>
    </row>
    <row r="441" spans="22:30" x14ac:dyDescent="0.3">
      <c r="V441" s="1"/>
      <c r="W441" s="1"/>
      <c r="X441" s="1"/>
      <c r="Y441" s="1"/>
      <c r="Z441" s="1"/>
      <c r="AA441" s="1"/>
      <c r="AB441" s="1"/>
      <c r="AC441" s="1"/>
      <c r="AD441" s="1"/>
    </row>
    <row r="442" spans="22:30" x14ac:dyDescent="0.3">
      <c r="V442" s="1"/>
      <c r="W442" s="1"/>
      <c r="X442" s="1"/>
      <c r="Y442" s="1"/>
      <c r="Z442" s="1"/>
      <c r="AA442" s="1"/>
      <c r="AB442" s="1"/>
      <c r="AC442" s="1"/>
      <c r="AD442" s="1"/>
    </row>
    <row r="443" spans="22:30" x14ac:dyDescent="0.3">
      <c r="V443" s="1"/>
      <c r="W443" s="1"/>
      <c r="X443" s="1"/>
      <c r="Y443" s="1"/>
      <c r="Z443" s="1"/>
      <c r="AA443" s="1"/>
      <c r="AB443" s="1"/>
      <c r="AC443" s="1"/>
      <c r="AD443" s="1"/>
    </row>
    <row r="444" spans="22:30" x14ac:dyDescent="0.3">
      <c r="V444" s="1"/>
      <c r="W444" s="1"/>
      <c r="X444" s="1"/>
      <c r="Y444" s="1"/>
      <c r="Z444" s="1"/>
      <c r="AA444" s="1"/>
      <c r="AB444" s="1"/>
      <c r="AC444" s="1"/>
      <c r="AD444" s="1"/>
    </row>
    <row r="445" spans="22:30" x14ac:dyDescent="0.3">
      <c r="V445" s="1"/>
      <c r="W445" s="1"/>
      <c r="X445" s="1"/>
      <c r="Y445" s="1"/>
      <c r="Z445" s="1"/>
      <c r="AA445" s="1"/>
      <c r="AB445" s="1"/>
      <c r="AC445" s="1"/>
      <c r="AD445" s="1"/>
    </row>
    <row r="446" spans="22:30" x14ac:dyDescent="0.3">
      <c r="V446" s="1"/>
      <c r="W446" s="1"/>
      <c r="X446" s="1"/>
      <c r="Y446" s="1"/>
      <c r="Z446" s="1"/>
      <c r="AA446" s="1"/>
      <c r="AB446" s="1"/>
      <c r="AC446" s="1"/>
      <c r="AD446" s="1"/>
    </row>
    <row r="447" spans="22:30" x14ac:dyDescent="0.3">
      <c r="V447" s="1"/>
      <c r="W447" s="1"/>
      <c r="X447" s="1"/>
      <c r="Y447" s="1"/>
      <c r="Z447" s="1"/>
      <c r="AA447" s="1"/>
      <c r="AB447" s="1"/>
      <c r="AC447" s="1"/>
      <c r="AD447" s="1"/>
    </row>
    <row r="448" spans="22:30" x14ac:dyDescent="0.3">
      <c r="V448" s="1"/>
      <c r="W448" s="1"/>
      <c r="X448" s="1"/>
      <c r="Y448" s="1"/>
      <c r="Z448" s="1"/>
      <c r="AA448" s="1"/>
      <c r="AB448" s="1"/>
      <c r="AC448" s="1"/>
      <c r="AD448" s="1"/>
    </row>
    <row r="449" spans="22:30" x14ac:dyDescent="0.3">
      <c r="V449" s="1"/>
      <c r="W449" s="1"/>
      <c r="X449" s="1"/>
      <c r="Y449" s="1"/>
      <c r="Z449" s="1"/>
      <c r="AA449" s="1"/>
      <c r="AB449" s="1"/>
      <c r="AC449" s="1"/>
      <c r="AD449" s="1"/>
    </row>
    <row r="450" spans="22:30" x14ac:dyDescent="0.3">
      <c r="V450" s="1"/>
      <c r="W450" s="1"/>
      <c r="X450" s="1"/>
      <c r="Y450" s="1"/>
      <c r="Z450" s="1"/>
      <c r="AA450" s="1"/>
      <c r="AB450" s="1"/>
      <c r="AC450" s="1"/>
      <c r="AD450" s="1"/>
    </row>
    <row r="451" spans="22:30" x14ac:dyDescent="0.3">
      <c r="V451" s="1"/>
      <c r="W451" s="1"/>
      <c r="X451" s="1"/>
      <c r="Y451" s="1"/>
      <c r="Z451" s="1"/>
      <c r="AA451" s="1"/>
      <c r="AB451" s="1"/>
      <c r="AC451" s="1"/>
      <c r="AD451" s="1"/>
    </row>
    <row r="452" spans="22:30" x14ac:dyDescent="0.3">
      <c r="V452" s="1"/>
      <c r="W452" s="1"/>
      <c r="X452" s="1"/>
      <c r="Y452" s="1"/>
      <c r="Z452" s="1"/>
      <c r="AA452" s="1"/>
      <c r="AB452" s="1"/>
      <c r="AC452" s="1"/>
      <c r="AD452" s="1"/>
    </row>
    <row r="453" spans="22:30" x14ac:dyDescent="0.3">
      <c r="V453" s="1"/>
      <c r="W453" s="1"/>
      <c r="X453" s="1"/>
      <c r="Y453" s="1"/>
      <c r="Z453" s="1"/>
      <c r="AA453" s="1"/>
      <c r="AB453" s="1"/>
      <c r="AC453" s="1"/>
      <c r="AD453" s="1"/>
    </row>
    <row r="454" spans="22:30" x14ac:dyDescent="0.3">
      <c r="V454" s="1"/>
      <c r="W454" s="1"/>
      <c r="X454" s="1"/>
      <c r="Y454" s="1"/>
      <c r="Z454" s="1"/>
      <c r="AA454" s="1"/>
      <c r="AB454" s="1"/>
      <c r="AC454" s="1"/>
      <c r="AD454" s="1"/>
    </row>
    <row r="455" spans="22:30" x14ac:dyDescent="0.3">
      <c r="V455" s="1"/>
      <c r="W455" s="1"/>
      <c r="X455" s="1"/>
      <c r="Y455" s="1"/>
      <c r="Z455" s="1"/>
      <c r="AA455" s="1"/>
      <c r="AB455" s="1"/>
      <c r="AC455" s="1"/>
      <c r="AD455" s="1"/>
    </row>
    <row r="456" spans="22:30" x14ac:dyDescent="0.3">
      <c r="V456" s="1"/>
      <c r="W456" s="1"/>
      <c r="X456" s="1"/>
      <c r="Y456" s="1"/>
      <c r="Z456" s="1"/>
      <c r="AA456" s="1"/>
      <c r="AB456" s="1"/>
      <c r="AC456" s="1"/>
      <c r="AD456" s="1"/>
    </row>
    <row r="457" spans="22:30" x14ac:dyDescent="0.3">
      <c r="V457" s="1"/>
      <c r="W457" s="1"/>
      <c r="X457" s="1"/>
      <c r="Y457" s="1"/>
      <c r="Z457" s="1"/>
      <c r="AA457" s="1"/>
      <c r="AB457" s="1"/>
      <c r="AC457" s="1"/>
      <c r="AD457" s="1"/>
    </row>
    <row r="458" spans="22:30" x14ac:dyDescent="0.3">
      <c r="V458" s="1"/>
      <c r="W458" s="1"/>
      <c r="X458" s="1"/>
      <c r="Y458" s="1"/>
      <c r="Z458" s="1"/>
      <c r="AA458" s="1"/>
      <c r="AB458" s="1"/>
      <c r="AC458" s="1"/>
      <c r="AD458" s="1"/>
    </row>
    <row r="459" spans="22:30" x14ac:dyDescent="0.3">
      <c r="V459" s="1"/>
      <c r="W459" s="1"/>
      <c r="X459" s="1"/>
      <c r="Y459" s="1"/>
      <c r="Z459" s="1"/>
      <c r="AA459" s="1"/>
      <c r="AB459" s="1"/>
      <c r="AC459" s="1"/>
      <c r="AD459" s="1"/>
    </row>
    <row r="460" spans="22:30" x14ac:dyDescent="0.3">
      <c r="V460" s="1"/>
      <c r="W460" s="1"/>
      <c r="X460" s="1"/>
      <c r="Y460" s="1"/>
      <c r="Z460" s="1"/>
      <c r="AA460" s="1"/>
      <c r="AB460" s="1"/>
      <c r="AC460" s="1"/>
      <c r="AD460" s="1"/>
    </row>
    <row r="461" spans="22:30" x14ac:dyDescent="0.3">
      <c r="V461" s="1"/>
      <c r="W461" s="1"/>
      <c r="X461" s="1"/>
      <c r="Y461" s="1"/>
      <c r="Z461" s="1"/>
      <c r="AA461" s="1"/>
      <c r="AB461" s="1"/>
      <c r="AC461" s="1"/>
      <c r="AD461" s="1"/>
    </row>
    <row r="462" spans="22:30" x14ac:dyDescent="0.3">
      <c r="V462" s="1"/>
      <c r="W462" s="1"/>
      <c r="X462" s="1"/>
      <c r="Y462" s="1"/>
      <c r="Z462" s="1"/>
      <c r="AA462" s="1"/>
      <c r="AB462" s="1"/>
      <c r="AC462" s="1"/>
      <c r="AD462" s="1"/>
    </row>
    <row r="463" spans="22:30" x14ac:dyDescent="0.3">
      <c r="V463" s="1"/>
      <c r="W463" s="1"/>
      <c r="X463" s="1"/>
      <c r="Y463" s="1"/>
      <c r="Z463" s="1"/>
      <c r="AA463" s="1"/>
      <c r="AB463" s="1"/>
      <c r="AC463" s="1"/>
      <c r="AD463" s="1"/>
    </row>
    <row r="464" spans="22:30" x14ac:dyDescent="0.3">
      <c r="V464" s="1"/>
      <c r="W464" s="1"/>
      <c r="X464" s="1"/>
      <c r="Y464" s="1"/>
      <c r="Z464" s="1"/>
      <c r="AA464" s="1"/>
      <c r="AB464" s="1"/>
      <c r="AC464" s="1"/>
      <c r="AD464" s="1"/>
    </row>
    <row r="465" spans="22:30" x14ac:dyDescent="0.3">
      <c r="V465" s="1"/>
      <c r="W465" s="1"/>
      <c r="X465" s="1"/>
      <c r="Y465" s="1"/>
      <c r="Z465" s="1"/>
      <c r="AA465" s="1"/>
      <c r="AB465" s="1"/>
      <c r="AC465" s="1"/>
      <c r="AD465" s="1"/>
    </row>
    <row r="466" spans="22:30" x14ac:dyDescent="0.3">
      <c r="V466" s="1"/>
      <c r="W466" s="1"/>
      <c r="X466" s="1"/>
      <c r="Y466" s="1"/>
      <c r="Z466" s="1"/>
      <c r="AA466" s="1"/>
      <c r="AB466" s="1"/>
      <c r="AC466" s="1"/>
      <c r="AD466" s="1"/>
    </row>
    <row r="467" spans="22:30" x14ac:dyDescent="0.3">
      <c r="V467" s="1"/>
      <c r="W467" s="1"/>
      <c r="X467" s="1"/>
      <c r="Y467" s="1"/>
      <c r="Z467" s="1"/>
      <c r="AA467" s="1"/>
      <c r="AB467" s="1"/>
      <c r="AC467" s="1"/>
      <c r="AD467" s="1"/>
    </row>
    <row r="468" spans="22:30" x14ac:dyDescent="0.3">
      <c r="V468" s="1"/>
      <c r="W468" s="1"/>
      <c r="X468" s="1"/>
      <c r="Y468" s="1"/>
      <c r="Z468" s="1"/>
      <c r="AA468" s="1"/>
      <c r="AB468" s="1"/>
      <c r="AC468" s="1"/>
      <c r="AD468" s="1"/>
    </row>
    <row r="469" spans="22:30" x14ac:dyDescent="0.3">
      <c r="V469" s="1"/>
      <c r="W469" s="1"/>
      <c r="X469" s="1"/>
      <c r="Y469" s="1"/>
      <c r="Z469" s="1"/>
      <c r="AA469" s="1"/>
      <c r="AB469" s="1"/>
      <c r="AC469" s="1"/>
      <c r="AD469" s="1"/>
    </row>
    <row r="470" spans="22:30" x14ac:dyDescent="0.3">
      <c r="V470" s="1"/>
      <c r="W470" s="1"/>
      <c r="X470" s="1"/>
      <c r="Y470" s="1"/>
      <c r="Z470" s="1"/>
      <c r="AA470" s="1"/>
      <c r="AB470" s="1"/>
      <c r="AC470" s="1"/>
      <c r="AD470" s="1"/>
    </row>
    <row r="471" spans="22:30" x14ac:dyDescent="0.3">
      <c r="V471" s="1"/>
      <c r="W471" s="1"/>
      <c r="X471" s="1"/>
      <c r="Y471" s="1"/>
      <c r="Z471" s="1"/>
      <c r="AA471" s="1"/>
      <c r="AB471" s="1"/>
      <c r="AC471" s="1"/>
      <c r="AD471" s="1"/>
    </row>
    <row r="472" spans="22:30" x14ac:dyDescent="0.3">
      <c r="V472" s="1"/>
      <c r="W472" s="1"/>
      <c r="X472" s="1"/>
      <c r="Y472" s="1"/>
      <c r="Z472" s="1"/>
      <c r="AA472" s="1"/>
      <c r="AB472" s="1"/>
      <c r="AC472" s="1"/>
      <c r="AD472" s="1"/>
    </row>
    <row r="473" spans="22:30" x14ac:dyDescent="0.3">
      <c r="V473" s="1"/>
      <c r="W473" s="1"/>
      <c r="X473" s="1"/>
      <c r="Y473" s="1"/>
      <c r="Z473" s="1"/>
      <c r="AA473" s="1"/>
      <c r="AB473" s="1"/>
      <c r="AC473" s="1"/>
      <c r="AD473" s="1"/>
    </row>
    <row r="474" spans="22:30" x14ac:dyDescent="0.3">
      <c r="V474" s="1"/>
      <c r="W474" s="1"/>
      <c r="X474" s="1"/>
      <c r="Y474" s="1"/>
      <c r="Z474" s="1"/>
      <c r="AA474" s="1"/>
      <c r="AB474" s="1"/>
      <c r="AC474" s="1"/>
      <c r="AD474" s="1"/>
    </row>
    <row r="475" spans="22:30" x14ac:dyDescent="0.3">
      <c r="V475" s="1"/>
      <c r="W475" s="1"/>
      <c r="X475" s="1"/>
      <c r="Y475" s="1"/>
      <c r="Z475" s="1"/>
      <c r="AA475" s="1"/>
      <c r="AB475" s="1"/>
      <c r="AC475" s="1"/>
      <c r="AD475" s="1"/>
    </row>
    <row r="476" spans="22:30" x14ac:dyDescent="0.3">
      <c r="V476" s="1"/>
      <c r="W476" s="1"/>
      <c r="X476" s="1"/>
      <c r="Y476" s="1"/>
      <c r="Z476" s="1"/>
      <c r="AA476" s="1"/>
      <c r="AB476" s="1"/>
      <c r="AC476" s="1"/>
      <c r="AD476" s="1"/>
    </row>
    <row r="477" spans="22:30" x14ac:dyDescent="0.3">
      <c r="V477" s="1"/>
      <c r="W477" s="1"/>
      <c r="X477" s="1"/>
      <c r="Y477" s="1"/>
      <c r="Z477" s="1"/>
      <c r="AA477" s="1"/>
      <c r="AB477" s="1"/>
      <c r="AC477" s="1"/>
      <c r="AD477" s="1"/>
    </row>
    <row r="478" spans="22:30" x14ac:dyDescent="0.3">
      <c r="V478" s="1"/>
      <c r="W478" s="1"/>
      <c r="X478" s="1"/>
      <c r="Y478" s="1"/>
      <c r="Z478" s="1"/>
      <c r="AA478" s="1"/>
      <c r="AB478" s="1"/>
      <c r="AC478" s="1"/>
      <c r="AD478" s="1"/>
    </row>
    <row r="479" spans="22:30" x14ac:dyDescent="0.3">
      <c r="V479" s="1"/>
      <c r="W479" s="1"/>
      <c r="X479" s="1"/>
      <c r="Y479" s="1"/>
      <c r="Z479" s="1"/>
      <c r="AA479" s="1"/>
      <c r="AB479" s="1"/>
      <c r="AC479" s="1"/>
      <c r="AD479" s="1"/>
    </row>
    <row r="480" spans="22:30" x14ac:dyDescent="0.3">
      <c r="V480" s="1"/>
      <c r="W480" s="1"/>
      <c r="X480" s="1"/>
      <c r="Y480" s="1"/>
      <c r="Z480" s="1"/>
      <c r="AA480" s="1"/>
      <c r="AB480" s="1"/>
      <c r="AC480" s="1"/>
      <c r="AD480" s="1"/>
    </row>
    <row r="481" spans="22:30" x14ac:dyDescent="0.3">
      <c r="V481" s="1"/>
      <c r="W481" s="1"/>
      <c r="X481" s="1"/>
      <c r="Y481" s="1"/>
      <c r="Z481" s="1"/>
      <c r="AA481" s="1"/>
      <c r="AB481" s="1"/>
      <c r="AC481" s="1"/>
      <c r="AD481" s="1"/>
    </row>
    <row r="482" spans="22:30" x14ac:dyDescent="0.3">
      <c r="V482" s="1"/>
      <c r="W482" s="1"/>
      <c r="X482" s="1"/>
      <c r="Y482" s="1"/>
      <c r="Z482" s="1"/>
      <c r="AA482" s="1"/>
      <c r="AB482" s="1"/>
      <c r="AC482" s="1"/>
      <c r="AD482" s="1"/>
    </row>
    <row r="483" spans="22:30" x14ac:dyDescent="0.3">
      <c r="V483" s="1"/>
      <c r="W483" s="1"/>
      <c r="X483" s="1"/>
      <c r="Y483" s="1"/>
      <c r="Z483" s="1"/>
      <c r="AA483" s="1"/>
      <c r="AB483" s="1"/>
      <c r="AC483" s="1"/>
      <c r="AD483" s="1"/>
    </row>
    <row r="484" spans="22:30" x14ac:dyDescent="0.3">
      <c r="V484" s="1"/>
      <c r="W484" s="1"/>
      <c r="X484" s="1"/>
      <c r="Y484" s="1"/>
      <c r="Z484" s="1"/>
      <c r="AA484" s="1"/>
      <c r="AB484" s="1"/>
      <c r="AC484" s="1"/>
      <c r="AD484" s="1"/>
    </row>
    <row r="485" spans="22:30" x14ac:dyDescent="0.3">
      <c r="V485" s="1"/>
      <c r="W485" s="1"/>
      <c r="X485" s="1"/>
      <c r="Y485" s="1"/>
      <c r="Z485" s="1"/>
      <c r="AA485" s="1"/>
      <c r="AB485" s="1"/>
      <c r="AC485" s="1"/>
      <c r="AD485" s="1"/>
    </row>
    <row r="486" spans="22:30" x14ac:dyDescent="0.3">
      <c r="V486" s="1"/>
      <c r="W486" s="1"/>
      <c r="X486" s="1"/>
      <c r="Y486" s="1"/>
      <c r="Z486" s="1"/>
      <c r="AA486" s="1"/>
      <c r="AB486" s="1"/>
      <c r="AC486" s="1"/>
      <c r="AD486" s="1"/>
    </row>
    <row r="487" spans="22:30" x14ac:dyDescent="0.3">
      <c r="V487" s="1"/>
      <c r="W487" s="1"/>
      <c r="X487" s="1"/>
      <c r="Y487" s="1"/>
      <c r="Z487" s="1"/>
      <c r="AA487" s="1"/>
      <c r="AB487" s="1"/>
      <c r="AC487" s="1"/>
      <c r="AD487" s="1"/>
    </row>
    <row r="488" spans="22:30" x14ac:dyDescent="0.3">
      <c r="V488" s="1"/>
      <c r="W488" s="1"/>
      <c r="X488" s="1"/>
      <c r="Y488" s="1"/>
      <c r="Z488" s="1"/>
      <c r="AA488" s="1"/>
      <c r="AB488" s="1"/>
      <c r="AC488" s="1"/>
      <c r="AD488" s="1"/>
    </row>
    <row r="489" spans="22:30" x14ac:dyDescent="0.3">
      <c r="V489" s="1"/>
      <c r="W489" s="1"/>
      <c r="X489" s="1"/>
      <c r="Y489" s="1"/>
      <c r="Z489" s="1"/>
      <c r="AA489" s="1"/>
      <c r="AB489" s="1"/>
      <c r="AC489" s="1"/>
      <c r="AD489" s="1"/>
    </row>
    <row r="490" spans="22:30" x14ac:dyDescent="0.3">
      <c r="V490" s="1"/>
      <c r="W490" s="1"/>
      <c r="X490" s="1"/>
      <c r="Y490" s="1"/>
      <c r="Z490" s="1"/>
      <c r="AA490" s="1"/>
      <c r="AB490" s="1"/>
      <c r="AC490" s="1"/>
      <c r="AD490" s="1"/>
    </row>
    <row r="491" spans="22:30" x14ac:dyDescent="0.3">
      <c r="V491" s="1"/>
      <c r="W491" s="1"/>
      <c r="X491" s="1"/>
      <c r="Y491" s="1"/>
      <c r="Z491" s="1"/>
      <c r="AA491" s="1"/>
      <c r="AB491" s="1"/>
      <c r="AC491" s="1"/>
      <c r="AD491" s="1"/>
    </row>
    <row r="492" spans="22:30" x14ac:dyDescent="0.3">
      <c r="V492" s="1"/>
      <c r="W492" s="1"/>
      <c r="X492" s="1"/>
      <c r="Y492" s="1"/>
      <c r="Z492" s="1"/>
      <c r="AA492" s="1"/>
      <c r="AB492" s="1"/>
      <c r="AC492" s="1"/>
      <c r="AD492" s="1"/>
    </row>
    <row r="493" spans="22:30" x14ac:dyDescent="0.3">
      <c r="V493" s="1"/>
      <c r="W493" s="1"/>
      <c r="X493" s="1"/>
      <c r="Y493" s="1"/>
      <c r="Z493" s="1"/>
      <c r="AA493" s="1"/>
      <c r="AB493" s="1"/>
      <c r="AC493" s="1"/>
      <c r="AD493" s="1"/>
    </row>
    <row r="494" spans="22:30" x14ac:dyDescent="0.3">
      <c r="V494" s="1"/>
      <c r="W494" s="1"/>
      <c r="X494" s="1"/>
      <c r="Y494" s="1"/>
      <c r="Z494" s="1"/>
      <c r="AA494" s="1"/>
      <c r="AB494" s="1"/>
      <c r="AC494" s="1"/>
      <c r="AD494" s="1"/>
    </row>
    <row r="495" spans="22:30" x14ac:dyDescent="0.3">
      <c r="V495" s="1"/>
      <c r="W495" s="1"/>
      <c r="X495" s="1"/>
      <c r="Y495" s="1"/>
      <c r="Z495" s="1"/>
      <c r="AA495" s="1"/>
      <c r="AB495" s="1"/>
      <c r="AC495" s="1"/>
      <c r="AD495" s="1"/>
    </row>
    <row r="496" spans="22:30" x14ac:dyDescent="0.3">
      <c r="V496" s="1"/>
      <c r="W496" s="1"/>
      <c r="X496" s="1"/>
      <c r="Y496" s="1"/>
      <c r="Z496" s="1"/>
      <c r="AA496" s="1"/>
      <c r="AB496" s="1"/>
      <c r="AC496" s="1"/>
      <c r="AD496" s="1"/>
    </row>
    <row r="497" spans="22:30" x14ac:dyDescent="0.3">
      <c r="V497" s="1"/>
      <c r="W497" s="1"/>
      <c r="X497" s="1"/>
      <c r="Y497" s="1"/>
      <c r="Z497" s="1"/>
      <c r="AA497" s="1"/>
      <c r="AB497" s="1"/>
      <c r="AC497" s="1"/>
      <c r="AD497" s="1"/>
    </row>
    <row r="498" spans="22:30" x14ac:dyDescent="0.3">
      <c r="V498" s="1"/>
      <c r="W498" s="1"/>
      <c r="X498" s="1"/>
      <c r="Y498" s="1"/>
      <c r="Z498" s="1"/>
      <c r="AA498" s="1"/>
      <c r="AB498" s="1"/>
      <c r="AC498" s="1"/>
      <c r="AD498" s="1"/>
    </row>
    <row r="499" spans="22:30" x14ac:dyDescent="0.3">
      <c r="V499" s="1"/>
      <c r="W499" s="1"/>
      <c r="X499" s="1"/>
      <c r="Y499" s="1"/>
      <c r="Z499" s="1"/>
      <c r="AA499" s="1"/>
      <c r="AB499" s="1"/>
      <c r="AC499" s="1"/>
      <c r="AD499" s="1"/>
    </row>
    <row r="500" spans="22:30" x14ac:dyDescent="0.3">
      <c r="V500" s="1"/>
      <c r="W500" s="1"/>
      <c r="X500" s="1"/>
      <c r="Y500" s="1"/>
      <c r="Z500" s="1"/>
      <c r="AA500" s="1"/>
      <c r="AB500" s="1"/>
      <c r="AC500" s="1"/>
      <c r="AD500" s="1"/>
    </row>
    <row r="501" spans="22:30" x14ac:dyDescent="0.3">
      <c r="V501" s="1"/>
      <c r="W501" s="1"/>
      <c r="X501" s="1"/>
      <c r="Y501" s="1"/>
      <c r="Z501" s="1"/>
      <c r="AA501" s="1"/>
      <c r="AB501" s="1"/>
      <c r="AC501" s="1"/>
      <c r="AD501" s="1"/>
    </row>
    <row r="502" spans="22:30" x14ac:dyDescent="0.3">
      <c r="V502" s="1"/>
      <c r="W502" s="1"/>
      <c r="X502" s="1"/>
      <c r="Y502" s="1"/>
      <c r="Z502" s="1"/>
      <c r="AA502" s="1"/>
      <c r="AB502" s="1"/>
      <c r="AC502" s="1"/>
      <c r="AD502" s="1"/>
    </row>
    <row r="503" spans="22:30" x14ac:dyDescent="0.3">
      <c r="V503" s="1"/>
      <c r="W503" s="1"/>
      <c r="X503" s="1"/>
      <c r="Y503" s="1"/>
      <c r="Z503" s="1"/>
      <c r="AA503" s="1"/>
      <c r="AB503" s="1"/>
      <c r="AC503" s="1"/>
      <c r="AD503" s="1"/>
    </row>
    <row r="504" spans="22:30" x14ac:dyDescent="0.3">
      <c r="V504" s="1"/>
      <c r="W504" s="1"/>
      <c r="X504" s="1"/>
      <c r="Y504" s="1"/>
      <c r="Z504" s="1"/>
      <c r="AA504" s="1"/>
      <c r="AB504" s="1"/>
      <c r="AC504" s="1"/>
      <c r="AD504" s="1"/>
    </row>
    <row r="505" spans="22:30" x14ac:dyDescent="0.3">
      <c r="V505" s="1"/>
      <c r="W505" s="1"/>
      <c r="X505" s="1"/>
      <c r="Y505" s="1"/>
      <c r="Z505" s="1"/>
      <c r="AA505" s="1"/>
      <c r="AB505" s="1"/>
      <c r="AC505" s="1"/>
      <c r="AD505" s="1"/>
    </row>
    <row r="506" spans="22:30" x14ac:dyDescent="0.3">
      <c r="V506" s="1"/>
      <c r="W506" s="1"/>
      <c r="X506" s="1"/>
      <c r="Y506" s="1"/>
      <c r="Z506" s="1"/>
      <c r="AA506" s="1"/>
      <c r="AB506" s="1"/>
      <c r="AC506" s="1"/>
      <c r="AD506" s="1"/>
    </row>
    <row r="507" spans="22:30" x14ac:dyDescent="0.3">
      <c r="V507" s="1"/>
      <c r="W507" s="1"/>
      <c r="X507" s="1"/>
      <c r="Y507" s="1"/>
      <c r="Z507" s="1"/>
      <c r="AA507" s="1"/>
      <c r="AB507" s="1"/>
      <c r="AC507" s="1"/>
      <c r="AD507" s="1"/>
    </row>
    <row r="508" spans="22:30" x14ac:dyDescent="0.3">
      <c r="V508" s="1"/>
      <c r="W508" s="1"/>
      <c r="X508" s="1"/>
      <c r="Y508" s="1"/>
      <c r="Z508" s="1"/>
      <c r="AA508" s="1"/>
      <c r="AB508" s="1"/>
      <c r="AC508" s="1"/>
      <c r="AD508" s="1"/>
    </row>
    <row r="509" spans="22:30" x14ac:dyDescent="0.3">
      <c r="V509" s="1"/>
      <c r="W509" s="1"/>
      <c r="X509" s="1"/>
      <c r="Y509" s="1"/>
      <c r="Z509" s="1"/>
      <c r="AA509" s="1"/>
      <c r="AB509" s="1"/>
      <c r="AC509" s="1"/>
      <c r="AD509" s="1"/>
    </row>
    <row r="510" spans="22:30" x14ac:dyDescent="0.3">
      <c r="V510" s="1"/>
      <c r="W510" s="1"/>
      <c r="X510" s="1"/>
      <c r="Y510" s="1"/>
      <c r="Z510" s="1"/>
      <c r="AA510" s="1"/>
      <c r="AB510" s="1"/>
      <c r="AC510" s="1"/>
      <c r="AD510" s="1"/>
    </row>
    <row r="511" spans="22:30" x14ac:dyDescent="0.3">
      <c r="V511" s="1"/>
      <c r="W511" s="1"/>
      <c r="X511" s="1"/>
      <c r="Y511" s="1"/>
      <c r="Z511" s="1"/>
      <c r="AA511" s="1"/>
      <c r="AB511" s="1"/>
      <c r="AC511" s="1"/>
      <c r="AD511" s="1"/>
    </row>
    <row r="512" spans="22:30" x14ac:dyDescent="0.3">
      <c r="V512" s="1"/>
      <c r="W512" s="1"/>
      <c r="X512" s="1"/>
      <c r="Y512" s="1"/>
      <c r="Z512" s="1"/>
      <c r="AA512" s="1"/>
      <c r="AB512" s="1"/>
      <c r="AC512" s="1"/>
      <c r="AD512" s="1"/>
    </row>
    <row r="513" spans="22:30" x14ac:dyDescent="0.3">
      <c r="V513" s="1"/>
      <c r="W513" s="1"/>
      <c r="X513" s="1"/>
      <c r="Y513" s="1"/>
      <c r="Z513" s="1"/>
      <c r="AA513" s="1"/>
      <c r="AB513" s="1"/>
      <c r="AC513" s="1"/>
      <c r="AD513" s="1"/>
    </row>
    <row r="514" spans="22:30" x14ac:dyDescent="0.3">
      <c r="V514" s="1"/>
      <c r="W514" s="1"/>
      <c r="X514" s="1"/>
      <c r="Y514" s="1"/>
      <c r="Z514" s="1"/>
      <c r="AA514" s="1"/>
      <c r="AB514" s="1"/>
      <c r="AC514" s="1"/>
      <c r="AD514" s="1"/>
    </row>
    <row r="515" spans="22:30" x14ac:dyDescent="0.3">
      <c r="V515" s="1"/>
      <c r="W515" s="1"/>
      <c r="X515" s="1"/>
      <c r="Y515" s="1"/>
      <c r="Z515" s="1"/>
      <c r="AA515" s="1"/>
      <c r="AB515" s="1"/>
      <c r="AC515" s="1"/>
      <c r="AD515" s="1"/>
    </row>
    <row r="516" spans="22:30" x14ac:dyDescent="0.3">
      <c r="V516" s="1"/>
      <c r="W516" s="1"/>
      <c r="X516" s="1"/>
      <c r="Y516" s="1"/>
      <c r="Z516" s="1"/>
      <c r="AA516" s="1"/>
      <c r="AB516" s="1"/>
      <c r="AC516" s="1"/>
      <c r="AD516" s="1"/>
    </row>
    <row r="517" spans="22:30" x14ac:dyDescent="0.3">
      <c r="V517" s="1"/>
      <c r="W517" s="1"/>
      <c r="X517" s="1"/>
      <c r="Y517" s="1"/>
      <c r="Z517" s="1"/>
      <c r="AA517" s="1"/>
      <c r="AB517" s="1"/>
      <c r="AC517" s="1"/>
      <c r="AD517" s="1"/>
    </row>
    <row r="518" spans="22:30" x14ac:dyDescent="0.3">
      <c r="V518" s="1"/>
      <c r="W518" s="1"/>
      <c r="X518" s="1"/>
      <c r="Y518" s="1"/>
      <c r="Z518" s="1"/>
      <c r="AA518" s="1"/>
      <c r="AB518" s="1"/>
      <c r="AC518" s="1"/>
      <c r="AD518" s="1"/>
    </row>
    <row r="519" spans="22:30" x14ac:dyDescent="0.3">
      <c r="V519" s="1"/>
      <c r="W519" s="1"/>
      <c r="X519" s="1"/>
      <c r="Y519" s="1"/>
      <c r="Z519" s="1"/>
      <c r="AA519" s="1"/>
      <c r="AB519" s="1"/>
      <c r="AC519" s="1"/>
      <c r="AD519" s="1"/>
    </row>
    <row r="520" spans="22:30" x14ac:dyDescent="0.3">
      <c r="V520" s="1"/>
      <c r="W520" s="1"/>
      <c r="X520" s="1"/>
      <c r="Y520" s="1"/>
      <c r="Z520" s="1"/>
      <c r="AA520" s="1"/>
      <c r="AB520" s="1"/>
      <c r="AC520" s="1"/>
      <c r="AD520" s="1"/>
    </row>
    <row r="521" spans="22:30" x14ac:dyDescent="0.3">
      <c r="V521" s="1"/>
      <c r="W521" s="1"/>
      <c r="X521" s="1"/>
      <c r="Y521" s="1"/>
      <c r="Z521" s="1"/>
      <c r="AA521" s="1"/>
      <c r="AB521" s="1"/>
      <c r="AC521" s="1"/>
      <c r="AD521" s="1"/>
    </row>
    <row r="522" spans="22:30" x14ac:dyDescent="0.3">
      <c r="V522" s="1"/>
      <c r="W522" s="1"/>
      <c r="X522" s="1"/>
      <c r="Y522" s="1"/>
      <c r="Z522" s="1"/>
      <c r="AA522" s="1"/>
      <c r="AB522" s="1"/>
      <c r="AC522" s="1"/>
      <c r="AD522" s="1"/>
    </row>
    <row r="523" spans="22:30" x14ac:dyDescent="0.3">
      <c r="V523" s="1"/>
      <c r="W523" s="1"/>
      <c r="X523" s="1"/>
      <c r="Y523" s="1"/>
      <c r="Z523" s="1"/>
      <c r="AA523" s="1"/>
      <c r="AB523" s="1"/>
      <c r="AC523" s="1"/>
      <c r="AD523" s="1"/>
    </row>
    <row r="524" spans="22:30" x14ac:dyDescent="0.3">
      <c r="V524" s="1"/>
      <c r="W524" s="1"/>
      <c r="X524" s="1"/>
      <c r="Y524" s="1"/>
      <c r="Z524" s="1"/>
      <c r="AA524" s="1"/>
      <c r="AB524" s="1"/>
      <c r="AC524" s="1"/>
      <c r="AD524" s="1"/>
    </row>
    <row r="525" spans="22:30" x14ac:dyDescent="0.3">
      <c r="V525" s="1"/>
      <c r="W525" s="1"/>
      <c r="X525" s="1"/>
      <c r="Y525" s="1"/>
      <c r="Z525" s="1"/>
      <c r="AA525" s="1"/>
      <c r="AB525" s="1"/>
      <c r="AC525" s="1"/>
      <c r="AD525" s="1"/>
    </row>
    <row r="526" spans="22:30" x14ac:dyDescent="0.3">
      <c r="V526" s="1"/>
      <c r="W526" s="1"/>
      <c r="X526" s="1"/>
      <c r="Y526" s="1"/>
      <c r="Z526" s="1"/>
      <c r="AA526" s="1"/>
      <c r="AB526" s="1"/>
      <c r="AC526" s="1"/>
      <c r="AD526" s="1"/>
    </row>
  </sheetData>
  <autoFilter ref="A2:AD2" xr:uid="{00000000-0009-0000-0000-000000000000}"/>
  <mergeCells count="2">
    <mergeCell ref="I1:T1"/>
    <mergeCell ref="U1:AD1"/>
  </mergeCells>
  <phoneticPr fontId="2" type="noConversion"/>
  <pageMargins left="0.78740293888888901" right="0.78740293888888901" top="0.78740293888888901" bottom="0.78740293888888901" header="0.78740293888888901" footer="0.78740293888888901"/>
  <pageSetup fitToWidth="0" fitToHeight="0" pageOrder="overThenDown" orientation="portrait" useFirstPageNumber="1" r:id="rId1"/>
  <headerFooter>
    <oddHeader xml:space="preserve">&amp;C   &amp;A  </oddHeader>
    <oddFooter xml:space="preserve">&amp;C   &amp;A   &amp;P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Grades</vt:lpstr>
      <vt:lpstr>Grades!_FilterDatabase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Zorić</dc:creator>
  <cp:lastModifiedBy>Comment</cp:lastModifiedBy>
  <cp:revision>1</cp:revision>
  <dcterms:created xsi:type="dcterms:W3CDTF">2023-01-13T09:44:22Z</dcterms:created>
  <dcterms:modified xsi:type="dcterms:W3CDTF">2023-01-13T17:24:30Z</dcterms:modified>
</cp:coreProperties>
</file>