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tosk\Downloads\"/>
    </mc:Choice>
  </mc:AlternateContent>
  <xr:revisionPtr revIDLastSave="0" documentId="13_ncr:1_{40028BC0-C792-45E2-BC22-EE7FD0356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G88" i="1" s="1"/>
  <c r="F82" i="1"/>
  <c r="F83" i="1"/>
  <c r="F84" i="1"/>
  <c r="G84" i="1" s="1"/>
  <c r="F85" i="1"/>
  <c r="G85" i="1" s="1"/>
  <c r="F86" i="1"/>
  <c r="G86" i="1" s="1"/>
  <c r="F87" i="1"/>
  <c r="G87" i="1" s="1"/>
  <c r="F76" i="1"/>
  <c r="G76" i="1" s="1"/>
  <c r="F77" i="1"/>
  <c r="G77" i="1" s="1"/>
  <c r="F78" i="1"/>
  <c r="F79" i="1"/>
  <c r="G79" i="1" s="1"/>
  <c r="F80" i="1"/>
  <c r="G80" i="1" s="1"/>
  <c r="F81" i="1"/>
  <c r="F72" i="1"/>
  <c r="G72" i="1" s="1"/>
  <c r="F73" i="1"/>
  <c r="F74" i="1"/>
  <c r="G74" i="1" s="1"/>
  <c r="F75" i="1"/>
  <c r="G75" i="1" s="1"/>
  <c r="F66" i="1"/>
  <c r="F67" i="1"/>
  <c r="F68" i="1"/>
  <c r="F69" i="1"/>
  <c r="F70" i="1"/>
  <c r="F71" i="1"/>
  <c r="F64" i="1"/>
  <c r="G64" i="1" s="1"/>
  <c r="F65" i="1"/>
  <c r="G65" i="1" s="1"/>
  <c r="F59" i="1"/>
  <c r="F60" i="1"/>
  <c r="G60" i="1" s="1"/>
  <c r="F61" i="1"/>
  <c r="F62" i="1"/>
  <c r="F63" i="1"/>
  <c r="G63" i="1" s="1"/>
  <c r="F54" i="1"/>
  <c r="G54" i="1" s="1"/>
  <c r="F55" i="1"/>
  <c r="F56" i="1"/>
  <c r="G56" i="1" s="1"/>
  <c r="F57" i="1"/>
  <c r="F58" i="1"/>
  <c r="F49" i="1"/>
  <c r="F50" i="1"/>
  <c r="G50" i="1" s="1"/>
  <c r="F51" i="1"/>
  <c r="G51" i="1" s="1"/>
  <c r="F52" i="1"/>
  <c r="F53" i="1"/>
  <c r="F44" i="1"/>
  <c r="G44" i="1" s="1"/>
  <c r="F45" i="1"/>
  <c r="G45" i="1" s="1"/>
  <c r="F46" i="1"/>
  <c r="G46" i="1" s="1"/>
  <c r="F47" i="1"/>
  <c r="F48" i="1"/>
  <c r="F40" i="1"/>
  <c r="F41" i="1"/>
  <c r="F42" i="1"/>
  <c r="F43" i="1"/>
  <c r="F34" i="1"/>
  <c r="F35" i="1"/>
  <c r="G35" i="1" s="1"/>
  <c r="F36" i="1"/>
  <c r="F37" i="1"/>
  <c r="G37" i="1" s="1"/>
  <c r="F38" i="1"/>
  <c r="G38" i="1" s="1"/>
  <c r="F39" i="1"/>
  <c r="G39" i="1" s="1"/>
  <c r="F31" i="1"/>
  <c r="F32" i="1"/>
  <c r="G32" i="1" s="1"/>
  <c r="F33" i="1"/>
  <c r="G33" i="1" s="1"/>
  <c r="F27" i="1"/>
  <c r="F28" i="1"/>
  <c r="F29" i="1"/>
  <c r="F30" i="1"/>
  <c r="F22" i="1"/>
  <c r="G22" i="1" s="1"/>
  <c r="F23" i="1"/>
  <c r="G23" i="1" s="1"/>
  <c r="F24" i="1"/>
  <c r="G24" i="1" s="1"/>
  <c r="F25" i="1"/>
  <c r="F26" i="1"/>
  <c r="F18" i="1"/>
  <c r="F19" i="1"/>
  <c r="F20" i="1"/>
  <c r="G20" i="1" s="1"/>
  <c r="F21" i="1"/>
  <c r="G21" i="1" s="1"/>
  <c r="F17" i="1"/>
  <c r="G17" i="1" s="1"/>
  <c r="F14" i="1"/>
  <c r="F15" i="1"/>
  <c r="G15" i="1" s="1"/>
  <c r="F16" i="1"/>
  <c r="G16" i="1" s="1"/>
  <c r="F10" i="1"/>
  <c r="G10" i="1" s="1"/>
  <c r="F11" i="1"/>
  <c r="G11" i="1" s="1"/>
  <c r="F12" i="1"/>
  <c r="G12" i="1" s="1"/>
  <c r="F13" i="1"/>
  <c r="G13" i="1" s="1"/>
  <c r="F8" i="1"/>
  <c r="G8" i="1" s="1"/>
  <c r="F9" i="1"/>
  <c r="F6" i="1"/>
  <c r="G6" i="1" s="1"/>
  <c r="F7" i="1"/>
  <c r="G7" i="1" s="1"/>
  <c r="F3" i="1"/>
  <c r="F4" i="1"/>
  <c r="F5" i="1"/>
  <c r="F2" i="1"/>
  <c r="G2" i="1" s="1"/>
  <c r="G4" i="1"/>
  <c r="G9" i="1"/>
  <c r="G18" i="1"/>
  <c r="G26" i="1"/>
  <c r="G28" i="1"/>
  <c r="G29" i="1"/>
  <c r="G30" i="1"/>
  <c r="G36" i="1"/>
  <c r="G52" i="1"/>
  <c r="G53" i="1"/>
  <c r="G61" i="1"/>
  <c r="G62" i="1"/>
  <c r="G81" i="1"/>
  <c r="G82" i="1"/>
  <c r="G83" i="1"/>
  <c r="G3" i="1"/>
  <c r="G5" i="1"/>
  <c r="G14" i="1"/>
  <c r="G19" i="1"/>
  <c r="G25" i="1"/>
  <c r="G27" i="1"/>
  <c r="G31" i="1"/>
  <c r="G34" i="1"/>
  <c r="G40" i="1"/>
  <c r="G41" i="1"/>
  <c r="G42" i="1"/>
  <c r="G43" i="1"/>
  <c r="G47" i="1"/>
  <c r="G48" i="1"/>
  <c r="G49" i="1"/>
  <c r="G55" i="1"/>
  <c r="G57" i="1"/>
  <c r="G58" i="1"/>
  <c r="G59" i="1"/>
  <c r="G66" i="1"/>
  <c r="G67" i="1"/>
  <c r="G68" i="1"/>
  <c r="G69" i="1"/>
  <c r="G70" i="1"/>
  <c r="G71" i="1"/>
  <c r="G73" i="1"/>
  <c r="G78" i="1"/>
</calcChain>
</file>

<file path=xl/sharedStrings.xml><?xml version="1.0" encoding="utf-8"?>
<sst xmlns="http://schemas.openxmlformats.org/spreadsheetml/2006/main" count="185" uniqueCount="184">
  <si>
    <t>INDEX</t>
  </si>
  <si>
    <t>IME</t>
  </si>
  <si>
    <t>VEZBE</t>
  </si>
  <si>
    <t>TEST</t>
  </si>
  <si>
    <t>TOTAL</t>
  </si>
  <si>
    <t>OCENA</t>
  </si>
  <si>
    <t>PS220053</t>
  </si>
  <si>
    <t>Bogdan  Bibić</t>
  </si>
  <si>
    <t>PS220072</t>
  </si>
  <si>
    <t>Anđela Miloradović</t>
  </si>
  <si>
    <t>PS220042</t>
  </si>
  <si>
    <t>Maša Ćorac</t>
  </si>
  <si>
    <t>PS220080</t>
  </si>
  <si>
    <t>Asja Timofejev</t>
  </si>
  <si>
    <t>PS220094</t>
  </si>
  <si>
    <t>Marija Zagorac</t>
  </si>
  <si>
    <t>PS220014</t>
  </si>
  <si>
    <t>Selena  Vučićević</t>
  </si>
  <si>
    <t>PS220051</t>
  </si>
  <si>
    <t>Natalija Matic</t>
  </si>
  <si>
    <t>PS220092</t>
  </si>
  <si>
    <t>Ivona Kostić</t>
  </si>
  <si>
    <t>PS220095</t>
  </si>
  <si>
    <t>Bogdan Marčeta</t>
  </si>
  <si>
    <t>PS210098</t>
  </si>
  <si>
    <t>Dana Dzudovic</t>
  </si>
  <si>
    <t>PS220039</t>
  </si>
  <si>
    <t>Milica Ljubicic</t>
  </si>
  <si>
    <t>PS220087</t>
  </si>
  <si>
    <t>Anđela Ljubičić</t>
  </si>
  <si>
    <t>PS220112</t>
  </si>
  <si>
    <t>Ivana Vukmirovic</t>
  </si>
  <si>
    <t>PS220006</t>
  </si>
  <si>
    <t>Anastasija Djuricic</t>
  </si>
  <si>
    <t>PS220024</t>
  </si>
  <si>
    <t>Katarina Kovačević</t>
  </si>
  <si>
    <t>PS220109</t>
  </si>
  <si>
    <t>Tijana Marinković</t>
  </si>
  <si>
    <t>PS220090</t>
  </si>
  <si>
    <t>Djurdjica Stevanovic</t>
  </si>
  <si>
    <t>PS220062</t>
  </si>
  <si>
    <t>Petar Radenković</t>
  </si>
  <si>
    <t>PS220078</t>
  </si>
  <si>
    <t>Marta Nikolić</t>
  </si>
  <si>
    <t>PS220077</t>
  </si>
  <si>
    <t>Ana Kuzmanovic</t>
  </si>
  <si>
    <t>PS220116</t>
  </si>
  <si>
    <t>Marta Damljanovic</t>
  </si>
  <si>
    <t>PS220110</t>
  </si>
  <si>
    <t>Anastasija Mojašević</t>
  </si>
  <si>
    <t>PS220098</t>
  </si>
  <si>
    <t>Jovana Kadijević</t>
  </si>
  <si>
    <t>PS220059</t>
  </si>
  <si>
    <t>Nemanja Kostic</t>
  </si>
  <si>
    <t>PS220073</t>
  </si>
  <si>
    <t xml:space="preserve">Sara Matić </t>
  </si>
  <si>
    <t>PS220007</t>
  </si>
  <si>
    <t>Tamara Zagorac</t>
  </si>
  <si>
    <t>PS220009</t>
  </si>
  <si>
    <t>Janja Velinov</t>
  </si>
  <si>
    <t>PS220001</t>
  </si>
  <si>
    <t>Sanja Hajder</t>
  </si>
  <si>
    <t>PS220037</t>
  </si>
  <si>
    <t>Katarina Miličić</t>
  </si>
  <si>
    <t>PS220071</t>
  </si>
  <si>
    <t>Nevena Jovčić</t>
  </si>
  <si>
    <t>PS220019</t>
  </si>
  <si>
    <t>Nadja Radenkovic</t>
  </si>
  <si>
    <t>PS220020</t>
  </si>
  <si>
    <t>Lana živković</t>
  </si>
  <si>
    <t>PS220040</t>
  </si>
  <si>
    <t>Filip Antic</t>
  </si>
  <si>
    <t>PS220100</t>
  </si>
  <si>
    <t>Novak Životić</t>
  </si>
  <si>
    <t>PS220069</t>
  </si>
  <si>
    <t>Elena Novakovic</t>
  </si>
  <si>
    <t>PS220081</t>
  </si>
  <si>
    <t xml:space="preserve">Teodora Vreta </t>
  </si>
  <si>
    <t>PS220047</t>
  </si>
  <si>
    <t>Milica Brzakovic</t>
  </si>
  <si>
    <t>PS220048</t>
  </si>
  <si>
    <t>Lara Starčević</t>
  </si>
  <si>
    <t>PS220038</t>
  </si>
  <si>
    <t>Marina Zecevic</t>
  </si>
  <si>
    <t>PS220018</t>
  </si>
  <si>
    <t>Iva Lekic</t>
  </si>
  <si>
    <t>PS220107</t>
  </si>
  <si>
    <t>Ljubica Kizić</t>
  </si>
  <si>
    <t>PS220065</t>
  </si>
  <si>
    <t>Višnja Zečević</t>
  </si>
  <si>
    <t>PS220028</t>
  </si>
  <si>
    <t>Tamara Obradovic</t>
  </si>
  <si>
    <t>PS220066</t>
  </si>
  <si>
    <t>Ivana Vuckovic</t>
  </si>
  <si>
    <t>PS220005</t>
  </si>
  <si>
    <t>Sanja Janjic</t>
  </si>
  <si>
    <t>PS220035</t>
  </si>
  <si>
    <t>Ana Novakovic</t>
  </si>
  <si>
    <t>PS220004</t>
  </si>
  <si>
    <t>Olgica  Maksimović</t>
  </si>
  <si>
    <t>PS220083</t>
  </si>
  <si>
    <t>Mina Žutić</t>
  </si>
  <si>
    <t>PS220032</t>
  </si>
  <si>
    <t>Maša Stanković</t>
  </si>
  <si>
    <t>PS220115</t>
  </si>
  <si>
    <t xml:space="preserve">Sanja Stankovic </t>
  </si>
  <si>
    <t>PS220084</t>
  </si>
  <si>
    <t>Jovana Stanojčić</t>
  </si>
  <si>
    <t>PS220067</t>
  </si>
  <si>
    <t>Mila Stojkovic</t>
  </si>
  <si>
    <t>PS220076</t>
  </si>
  <si>
    <t>Stefana Brajović</t>
  </si>
  <si>
    <t>PS220016</t>
  </si>
  <si>
    <t>Nevena Mihailovic</t>
  </si>
  <si>
    <t>PS220068</t>
  </si>
  <si>
    <t>Miona Dimitrijevic</t>
  </si>
  <si>
    <t>PS220031</t>
  </si>
  <si>
    <t>Milana Dražić</t>
  </si>
  <si>
    <t>PS220012</t>
  </si>
  <si>
    <t>Sara Petrović</t>
  </si>
  <si>
    <t>PS220063</t>
  </si>
  <si>
    <t>Pavle Tomić</t>
  </si>
  <si>
    <t>PS220103</t>
  </si>
  <si>
    <t>Bojana Janosi</t>
  </si>
  <si>
    <t>PS220121</t>
  </si>
  <si>
    <t>Mina Spasojević</t>
  </si>
  <si>
    <t>PS220104</t>
  </si>
  <si>
    <t>Jana Jankovic</t>
  </si>
  <si>
    <t>PS220119</t>
  </si>
  <si>
    <t>Anja Žigmanović</t>
  </si>
  <si>
    <t>PS220088</t>
  </si>
  <si>
    <t>Andjela Grujicic</t>
  </si>
  <si>
    <t>PS220105</t>
  </si>
  <si>
    <t>Đurđina Rogić</t>
  </si>
  <si>
    <t>PS220108</t>
  </si>
  <si>
    <t>Jelena Ljubičić</t>
  </si>
  <si>
    <t>PS220089</t>
  </si>
  <si>
    <t>Ksenija Cetkovic</t>
  </si>
  <si>
    <t>PS220010</t>
  </si>
  <si>
    <t>Emilija Kostić</t>
  </si>
  <si>
    <t>PS220052</t>
  </si>
  <si>
    <t>Aleksa Malenovic</t>
  </si>
  <si>
    <t>PS220070</t>
  </si>
  <si>
    <t>Katarina Zivkovic</t>
  </si>
  <si>
    <t>PS220025</t>
  </si>
  <si>
    <t>Jovana Topalović</t>
  </si>
  <si>
    <t>PS220113</t>
  </si>
  <si>
    <t>Marina Krstić</t>
  </si>
  <si>
    <t>PS220013</t>
  </si>
  <si>
    <t>Milica Lalic</t>
  </si>
  <si>
    <t>PS220114</t>
  </si>
  <si>
    <t xml:space="preserve">Tijana Jovičić </t>
  </si>
  <si>
    <t>PS220021</t>
  </si>
  <si>
    <t>Jelica Popović</t>
  </si>
  <si>
    <t>PS220064</t>
  </si>
  <si>
    <t>Teodora  Maljković</t>
  </si>
  <si>
    <t>PS220061</t>
  </si>
  <si>
    <t>Tisa Radosavljevic</t>
  </si>
  <si>
    <t>PS220033</t>
  </si>
  <si>
    <t>Sofija Mikić</t>
  </si>
  <si>
    <t>PS220046</t>
  </si>
  <si>
    <t>Emilija  Dimitrijevic</t>
  </si>
  <si>
    <t>PS220097</t>
  </si>
  <si>
    <t>Dimitrije Stanojević</t>
  </si>
  <si>
    <t>PS220082</t>
  </si>
  <si>
    <t>Tijana Rakonjac</t>
  </si>
  <si>
    <t>PS220036</t>
  </si>
  <si>
    <t>Martina Matejic</t>
  </si>
  <si>
    <t>PS220099</t>
  </si>
  <si>
    <t>PS220041</t>
  </si>
  <si>
    <t>Marija Simic</t>
  </si>
  <si>
    <t>PS220015</t>
  </si>
  <si>
    <t>Pavle Divac</t>
  </si>
  <si>
    <t>PS220050</t>
  </si>
  <si>
    <t>Filip Savović</t>
  </si>
  <si>
    <t>PS220027</t>
  </si>
  <si>
    <t>Dragana Ivovic</t>
  </si>
  <si>
    <t>PS220111</t>
  </si>
  <si>
    <t>Mladen Đorđiev</t>
  </si>
  <si>
    <t>Row Labels</t>
  </si>
  <si>
    <t>Grand Total</t>
  </si>
  <si>
    <t>Count of OCENA</t>
  </si>
  <si>
    <t>DOMACI</t>
  </si>
  <si>
    <t>Napomena: za polaganje ispita na testu se mora skupiti barem 36 poena!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</si>
</sst>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[STP1_rezultati_januar2023_v3.xlsx]Sheet1!PivotTable1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Sheet1!$J$7:$J$13</c:f>
              <c:strCach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strCache>
            </c:strRef>
          </c:cat>
          <c:val>
            <c:numRef>
              <c:f>Sheet1!$K$7:$K$13</c:f>
              <c:numCache>
                <c:formatCode>General</c:formatCode>
                <c:ptCount val="6"/>
                <c:pt idx="0">
                  <c:v>10</c:v>
                </c:pt>
                <c:pt idx="1">
                  <c:v>1</c:v>
                </c:pt>
                <c:pt idx="2">
                  <c:v>19</c:v>
                </c:pt>
                <c:pt idx="3">
                  <c:v>34</c:v>
                </c:pt>
                <c:pt idx="4">
                  <c:v>19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4-418C-B56A-40D283AC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89632"/>
        <c:axId val="75203712"/>
      </c:barChart>
      <c:catAx>
        <c:axId val="7518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5203712"/>
        <c:crosses val="autoZero"/>
        <c:auto val="1"/>
        <c:lblAlgn val="ctr"/>
        <c:lblOffset val="100"/>
        <c:noMultiLvlLbl val="0"/>
      </c:catAx>
      <c:valAx>
        <c:axId val="752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518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434340</xdr:colOff>
      <xdr:row>13</xdr:row>
      <xdr:rowOff>99060</xdr:rowOff>
    </xdr:from>
    <xdr:to>
      <xdr:col>15</xdr:col>
      <xdr:colOff>76200</xdr:colOff>
      <xdr:row>27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76164C-2542-4205-88E8-3CE0CC0A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4942.885145486114" createdVersion="7" refreshedVersion="7" minRefreshableVersion="3" recordCount="87" xr:uid="{00000000-000A-0000-FFFF-FFFF03000000}">
  <cacheSource type="worksheet">
    <worksheetSource ref="G1:G88" sheet="Sheet1"/>
  </cacheSource>
  <cacheFields count="1">
    <cacheField name="OCENA" numFmtId="0">
      <sharedItems containsSemiMixedTypes="0" containsString="0" containsNumber="1" containsInteger="1" minValue="5" maxValue="10" count="6">
        <n v="6"/>
        <n v="7"/>
        <n v="8"/>
        <n v="9"/>
        <n v="5"/>
        <n v="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</r>
  <r>
    <x v="1"/>
  </r>
  <r>
    <x v="2"/>
  </r>
  <r>
    <x v="3"/>
  </r>
  <r>
    <x v="3"/>
  </r>
  <r>
    <x v="3"/>
  </r>
  <r>
    <x v="2"/>
  </r>
  <r>
    <x v="4"/>
  </r>
  <r>
    <x v="2"/>
  </r>
  <r>
    <x v="2"/>
  </r>
  <r>
    <x v="1"/>
  </r>
  <r>
    <x v="2"/>
  </r>
  <r>
    <x v="2"/>
  </r>
  <r>
    <x v="2"/>
  </r>
  <r>
    <x v="1"/>
  </r>
  <r>
    <x v="4"/>
  </r>
  <r>
    <x v="1"/>
  </r>
  <r>
    <x v="3"/>
  </r>
  <r>
    <x v="2"/>
  </r>
  <r>
    <x v="3"/>
  </r>
  <r>
    <x v="3"/>
  </r>
  <r>
    <x v="2"/>
  </r>
  <r>
    <x v="1"/>
  </r>
  <r>
    <x v="2"/>
  </r>
  <r>
    <x v="4"/>
  </r>
  <r>
    <x v="2"/>
  </r>
  <r>
    <x v="3"/>
  </r>
  <r>
    <x v="3"/>
  </r>
  <r>
    <x v="4"/>
  </r>
  <r>
    <x v="2"/>
  </r>
  <r>
    <x v="2"/>
  </r>
  <r>
    <x v="4"/>
  </r>
  <r>
    <x v="2"/>
  </r>
  <r>
    <x v="3"/>
  </r>
  <r>
    <x v="1"/>
  </r>
  <r>
    <x v="3"/>
  </r>
  <r>
    <x v="2"/>
  </r>
  <r>
    <x v="2"/>
  </r>
  <r>
    <x v="1"/>
  </r>
  <r>
    <x v="3"/>
  </r>
  <r>
    <x v="2"/>
  </r>
  <r>
    <x v="1"/>
  </r>
  <r>
    <x v="1"/>
  </r>
  <r>
    <x v="1"/>
  </r>
  <r>
    <x v="3"/>
  </r>
  <r>
    <x v="1"/>
  </r>
  <r>
    <x v="5"/>
  </r>
  <r>
    <x v="2"/>
  </r>
  <r>
    <x v="2"/>
  </r>
  <r>
    <x v="2"/>
  </r>
  <r>
    <x v="2"/>
  </r>
  <r>
    <x v="3"/>
  </r>
  <r>
    <x v="3"/>
  </r>
  <r>
    <x v="1"/>
  </r>
  <r>
    <x v="2"/>
  </r>
  <r>
    <x v="2"/>
  </r>
  <r>
    <x v="1"/>
  </r>
  <r>
    <x v="2"/>
  </r>
  <r>
    <x v="3"/>
  </r>
  <r>
    <x v="2"/>
  </r>
  <r>
    <x v="2"/>
  </r>
  <r>
    <x v="1"/>
  </r>
  <r>
    <x v="4"/>
  </r>
  <r>
    <x v="4"/>
  </r>
  <r>
    <x v="3"/>
  </r>
  <r>
    <x v="2"/>
  </r>
  <r>
    <x v="5"/>
  </r>
  <r>
    <x v="1"/>
  </r>
  <r>
    <x v="5"/>
  </r>
  <r>
    <x v="1"/>
  </r>
  <r>
    <x v="2"/>
  </r>
  <r>
    <x v="5"/>
  </r>
  <r>
    <x v="2"/>
  </r>
  <r>
    <x v="4"/>
  </r>
  <r>
    <x v="3"/>
  </r>
  <r>
    <x v="2"/>
  </r>
  <r>
    <x v="3"/>
  </r>
  <r>
    <x v="2"/>
  </r>
  <r>
    <x v="1"/>
  </r>
  <r>
    <x v="3"/>
  </r>
  <r>
    <x v="2"/>
  </r>
  <r>
    <x v="2"/>
  </r>
  <r>
    <x v="1"/>
  </r>
  <r>
    <x v="2"/>
  </r>
  <r>
    <x v="4"/>
  </r>
  <r>
    <x v="4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">
  <location ref="J6:K13" firstHeaderRow="1" firstDataRow="1" firstDataCol="1"/>
  <pivotFields count="1">
    <pivotField axis="axisRow" dataField="1" showAll="0">
      <items count="7">
        <item x="4"/>
        <item x="0"/>
        <item x="1"/>
        <item x="2"/>
        <item x="3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OCEN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="126" zoomScaleNormal="175" workbookViewId="0">
      <pane ySplit="1" topLeftCell="A2" activePane="bottomLeft" state="frozen"/>
      <selection pane="bottomLeft" activeCell="H6" sqref="H6"/>
    </sheetView>
  </sheetViews>
  <sheetFormatPr defaultRowHeight="14.4" x14ac:dyDescent="0.3"/>
  <cols>
    <col min="1" max="1" width="9.44140625" customWidth="1"/>
    <col min="2" max="2" width="21.44140625" customWidth="1"/>
    <col min="10" max="10" width="12.5546875" bestFit="1" customWidth="1"/>
    <col min="11" max="11" width="14.88671875" bestFit="1" customWidth="1"/>
    <col min="255" max="255" width="9.44140625" customWidth="1"/>
    <col min="256" max="256" width="10.109375" customWidth="1"/>
    <col min="257" max="257" width="21.44140625" customWidth="1"/>
    <col min="260" max="260" width="13.33203125" customWidth="1"/>
    <col min="511" max="511" width="9.44140625" customWidth="1"/>
    <col min="512" max="512" width="10.109375" customWidth="1"/>
    <col min="513" max="513" width="21.44140625" customWidth="1"/>
    <col min="516" max="516" width="13.33203125" customWidth="1"/>
    <col min="767" max="767" width="9.44140625" customWidth="1"/>
    <col min="768" max="768" width="10.109375" customWidth="1"/>
    <col min="769" max="769" width="21.44140625" customWidth="1"/>
    <col min="772" max="772" width="13.33203125" customWidth="1"/>
    <col min="1023" max="1023" width="9.44140625" customWidth="1"/>
    <col min="1024" max="1024" width="10.109375" customWidth="1"/>
    <col min="1025" max="1025" width="21.44140625" customWidth="1"/>
    <col min="1028" max="1028" width="13.33203125" customWidth="1"/>
    <col min="1279" max="1279" width="9.44140625" customWidth="1"/>
    <col min="1280" max="1280" width="10.109375" customWidth="1"/>
    <col min="1281" max="1281" width="21.44140625" customWidth="1"/>
    <col min="1284" max="1284" width="13.33203125" customWidth="1"/>
    <col min="1535" max="1535" width="9.44140625" customWidth="1"/>
    <col min="1536" max="1536" width="10.109375" customWidth="1"/>
    <col min="1537" max="1537" width="21.44140625" customWidth="1"/>
    <col min="1540" max="1540" width="13.33203125" customWidth="1"/>
    <col min="1791" max="1791" width="9.44140625" customWidth="1"/>
    <col min="1792" max="1792" width="10.109375" customWidth="1"/>
    <col min="1793" max="1793" width="21.44140625" customWidth="1"/>
    <col min="1796" max="1796" width="13.33203125" customWidth="1"/>
    <col min="2047" max="2047" width="9.44140625" customWidth="1"/>
    <col min="2048" max="2048" width="10.109375" customWidth="1"/>
    <col min="2049" max="2049" width="21.44140625" customWidth="1"/>
    <col min="2052" max="2052" width="13.33203125" customWidth="1"/>
    <col min="2303" max="2303" width="9.44140625" customWidth="1"/>
    <col min="2304" max="2304" width="10.109375" customWidth="1"/>
    <col min="2305" max="2305" width="21.44140625" customWidth="1"/>
    <col min="2308" max="2308" width="13.33203125" customWidth="1"/>
    <col min="2559" max="2559" width="9.44140625" customWidth="1"/>
    <col min="2560" max="2560" width="10.109375" customWidth="1"/>
    <col min="2561" max="2561" width="21.44140625" customWidth="1"/>
    <col min="2564" max="2564" width="13.33203125" customWidth="1"/>
    <col min="2815" max="2815" width="9.44140625" customWidth="1"/>
    <col min="2816" max="2816" width="10.109375" customWidth="1"/>
    <col min="2817" max="2817" width="21.44140625" customWidth="1"/>
    <col min="2820" max="2820" width="13.33203125" customWidth="1"/>
    <col min="3071" max="3071" width="9.44140625" customWidth="1"/>
    <col min="3072" max="3072" width="10.109375" customWidth="1"/>
    <col min="3073" max="3073" width="21.44140625" customWidth="1"/>
    <col min="3076" max="3076" width="13.33203125" customWidth="1"/>
    <col min="3327" max="3327" width="9.44140625" customWidth="1"/>
    <col min="3328" max="3328" width="10.109375" customWidth="1"/>
    <col min="3329" max="3329" width="21.44140625" customWidth="1"/>
    <col min="3332" max="3332" width="13.33203125" customWidth="1"/>
    <col min="3583" max="3583" width="9.44140625" customWidth="1"/>
    <col min="3584" max="3584" width="10.109375" customWidth="1"/>
    <col min="3585" max="3585" width="21.44140625" customWidth="1"/>
    <col min="3588" max="3588" width="13.33203125" customWidth="1"/>
    <col min="3839" max="3839" width="9.44140625" customWidth="1"/>
    <col min="3840" max="3840" width="10.109375" customWidth="1"/>
    <col min="3841" max="3841" width="21.44140625" customWidth="1"/>
    <col min="3844" max="3844" width="13.33203125" customWidth="1"/>
    <col min="4095" max="4095" width="9.44140625" customWidth="1"/>
    <col min="4096" max="4096" width="10.109375" customWidth="1"/>
    <col min="4097" max="4097" width="21.44140625" customWidth="1"/>
    <col min="4100" max="4100" width="13.33203125" customWidth="1"/>
    <col min="4351" max="4351" width="9.44140625" customWidth="1"/>
    <col min="4352" max="4352" width="10.109375" customWidth="1"/>
    <col min="4353" max="4353" width="21.44140625" customWidth="1"/>
    <col min="4356" max="4356" width="13.33203125" customWidth="1"/>
    <col min="4607" max="4607" width="9.44140625" customWidth="1"/>
    <col min="4608" max="4608" width="10.109375" customWidth="1"/>
    <col min="4609" max="4609" width="21.44140625" customWidth="1"/>
    <col min="4612" max="4612" width="13.33203125" customWidth="1"/>
    <col min="4863" max="4863" width="9.44140625" customWidth="1"/>
    <col min="4864" max="4864" width="10.109375" customWidth="1"/>
    <col min="4865" max="4865" width="21.44140625" customWidth="1"/>
    <col min="4868" max="4868" width="13.33203125" customWidth="1"/>
    <col min="5119" max="5119" width="9.44140625" customWidth="1"/>
    <col min="5120" max="5120" width="10.109375" customWidth="1"/>
    <col min="5121" max="5121" width="21.44140625" customWidth="1"/>
    <col min="5124" max="5124" width="13.33203125" customWidth="1"/>
    <col min="5375" max="5375" width="9.44140625" customWidth="1"/>
    <col min="5376" max="5376" width="10.109375" customWidth="1"/>
    <col min="5377" max="5377" width="21.44140625" customWidth="1"/>
    <col min="5380" max="5380" width="13.33203125" customWidth="1"/>
    <col min="5631" max="5631" width="9.44140625" customWidth="1"/>
    <col min="5632" max="5632" width="10.109375" customWidth="1"/>
    <col min="5633" max="5633" width="21.44140625" customWidth="1"/>
    <col min="5636" max="5636" width="13.33203125" customWidth="1"/>
    <col min="5887" max="5887" width="9.44140625" customWidth="1"/>
    <col min="5888" max="5888" width="10.109375" customWidth="1"/>
    <col min="5889" max="5889" width="21.44140625" customWidth="1"/>
    <col min="5892" max="5892" width="13.33203125" customWidth="1"/>
    <col min="6143" max="6143" width="9.44140625" customWidth="1"/>
    <col min="6144" max="6144" width="10.109375" customWidth="1"/>
    <col min="6145" max="6145" width="21.44140625" customWidth="1"/>
    <col min="6148" max="6148" width="13.33203125" customWidth="1"/>
    <col min="6399" max="6399" width="9.44140625" customWidth="1"/>
    <col min="6400" max="6400" width="10.109375" customWidth="1"/>
    <col min="6401" max="6401" width="21.44140625" customWidth="1"/>
    <col min="6404" max="6404" width="13.33203125" customWidth="1"/>
    <col min="6655" max="6655" width="9.44140625" customWidth="1"/>
    <col min="6656" max="6656" width="10.109375" customWidth="1"/>
    <col min="6657" max="6657" width="21.44140625" customWidth="1"/>
    <col min="6660" max="6660" width="13.33203125" customWidth="1"/>
    <col min="6911" max="6911" width="9.44140625" customWidth="1"/>
    <col min="6912" max="6912" width="10.109375" customWidth="1"/>
    <col min="6913" max="6913" width="21.44140625" customWidth="1"/>
    <col min="6916" max="6916" width="13.33203125" customWidth="1"/>
    <col min="7167" max="7167" width="9.44140625" customWidth="1"/>
    <col min="7168" max="7168" width="10.109375" customWidth="1"/>
    <col min="7169" max="7169" width="21.44140625" customWidth="1"/>
    <col min="7172" max="7172" width="13.33203125" customWidth="1"/>
    <col min="7423" max="7423" width="9.44140625" customWidth="1"/>
    <col min="7424" max="7424" width="10.109375" customWidth="1"/>
    <col min="7425" max="7425" width="21.44140625" customWidth="1"/>
    <col min="7428" max="7428" width="13.33203125" customWidth="1"/>
    <col min="7679" max="7679" width="9.44140625" customWidth="1"/>
    <col min="7680" max="7680" width="10.109375" customWidth="1"/>
    <col min="7681" max="7681" width="21.44140625" customWidth="1"/>
    <col min="7684" max="7684" width="13.33203125" customWidth="1"/>
    <col min="7935" max="7935" width="9.44140625" customWidth="1"/>
    <col min="7936" max="7936" width="10.109375" customWidth="1"/>
    <col min="7937" max="7937" width="21.44140625" customWidth="1"/>
    <col min="7940" max="7940" width="13.33203125" customWidth="1"/>
    <col min="8191" max="8191" width="9.44140625" customWidth="1"/>
    <col min="8192" max="8192" width="10.109375" customWidth="1"/>
    <col min="8193" max="8193" width="21.44140625" customWidth="1"/>
    <col min="8196" max="8196" width="13.33203125" customWidth="1"/>
    <col min="8447" max="8447" width="9.44140625" customWidth="1"/>
    <col min="8448" max="8448" width="10.109375" customWidth="1"/>
    <col min="8449" max="8449" width="21.44140625" customWidth="1"/>
    <col min="8452" max="8452" width="13.33203125" customWidth="1"/>
    <col min="8703" max="8703" width="9.44140625" customWidth="1"/>
    <col min="8704" max="8704" width="10.109375" customWidth="1"/>
    <col min="8705" max="8705" width="21.44140625" customWidth="1"/>
    <col min="8708" max="8708" width="13.33203125" customWidth="1"/>
    <col min="8959" max="8959" width="9.44140625" customWidth="1"/>
    <col min="8960" max="8960" width="10.109375" customWidth="1"/>
    <col min="8961" max="8961" width="21.44140625" customWidth="1"/>
    <col min="8964" max="8964" width="13.33203125" customWidth="1"/>
    <col min="9215" max="9215" width="9.44140625" customWidth="1"/>
    <col min="9216" max="9216" width="10.109375" customWidth="1"/>
    <col min="9217" max="9217" width="21.44140625" customWidth="1"/>
    <col min="9220" max="9220" width="13.33203125" customWidth="1"/>
    <col min="9471" max="9471" width="9.44140625" customWidth="1"/>
    <col min="9472" max="9472" width="10.109375" customWidth="1"/>
    <col min="9473" max="9473" width="21.44140625" customWidth="1"/>
    <col min="9476" max="9476" width="13.33203125" customWidth="1"/>
    <col min="9727" max="9727" width="9.44140625" customWidth="1"/>
    <col min="9728" max="9728" width="10.109375" customWidth="1"/>
    <col min="9729" max="9729" width="21.44140625" customWidth="1"/>
    <col min="9732" max="9732" width="13.33203125" customWidth="1"/>
    <col min="9983" max="9983" width="9.44140625" customWidth="1"/>
    <col min="9984" max="9984" width="10.109375" customWidth="1"/>
    <col min="9985" max="9985" width="21.44140625" customWidth="1"/>
    <col min="9988" max="9988" width="13.33203125" customWidth="1"/>
    <col min="10239" max="10239" width="9.44140625" customWidth="1"/>
    <col min="10240" max="10240" width="10.109375" customWidth="1"/>
    <col min="10241" max="10241" width="21.44140625" customWidth="1"/>
    <col min="10244" max="10244" width="13.33203125" customWidth="1"/>
    <col min="10495" max="10495" width="9.44140625" customWidth="1"/>
    <col min="10496" max="10496" width="10.109375" customWidth="1"/>
    <col min="10497" max="10497" width="21.44140625" customWidth="1"/>
    <col min="10500" max="10500" width="13.33203125" customWidth="1"/>
    <col min="10751" max="10751" width="9.44140625" customWidth="1"/>
    <col min="10752" max="10752" width="10.109375" customWidth="1"/>
    <col min="10753" max="10753" width="21.44140625" customWidth="1"/>
    <col min="10756" max="10756" width="13.33203125" customWidth="1"/>
    <col min="11007" max="11007" width="9.44140625" customWidth="1"/>
    <col min="11008" max="11008" width="10.109375" customWidth="1"/>
    <col min="11009" max="11009" width="21.44140625" customWidth="1"/>
    <col min="11012" max="11012" width="13.33203125" customWidth="1"/>
    <col min="11263" max="11263" width="9.44140625" customWidth="1"/>
    <col min="11264" max="11264" width="10.109375" customWidth="1"/>
    <col min="11265" max="11265" width="21.44140625" customWidth="1"/>
    <col min="11268" max="11268" width="13.33203125" customWidth="1"/>
    <col min="11519" max="11519" width="9.44140625" customWidth="1"/>
    <col min="11520" max="11520" width="10.109375" customWidth="1"/>
    <col min="11521" max="11521" width="21.44140625" customWidth="1"/>
    <col min="11524" max="11524" width="13.33203125" customWidth="1"/>
    <col min="11775" max="11775" width="9.44140625" customWidth="1"/>
    <col min="11776" max="11776" width="10.109375" customWidth="1"/>
    <col min="11777" max="11777" width="21.44140625" customWidth="1"/>
    <col min="11780" max="11780" width="13.33203125" customWidth="1"/>
    <col min="12031" max="12031" width="9.44140625" customWidth="1"/>
    <col min="12032" max="12032" width="10.109375" customWidth="1"/>
    <col min="12033" max="12033" width="21.44140625" customWidth="1"/>
    <col min="12036" max="12036" width="13.33203125" customWidth="1"/>
    <col min="12287" max="12287" width="9.44140625" customWidth="1"/>
    <col min="12288" max="12288" width="10.109375" customWidth="1"/>
    <col min="12289" max="12289" width="21.44140625" customWidth="1"/>
    <col min="12292" max="12292" width="13.33203125" customWidth="1"/>
    <col min="12543" max="12543" width="9.44140625" customWidth="1"/>
    <col min="12544" max="12544" width="10.109375" customWidth="1"/>
    <col min="12545" max="12545" width="21.44140625" customWidth="1"/>
    <col min="12548" max="12548" width="13.33203125" customWidth="1"/>
    <col min="12799" max="12799" width="9.44140625" customWidth="1"/>
    <col min="12800" max="12800" width="10.109375" customWidth="1"/>
    <col min="12801" max="12801" width="21.44140625" customWidth="1"/>
    <col min="12804" max="12804" width="13.33203125" customWidth="1"/>
    <col min="13055" max="13055" width="9.44140625" customWidth="1"/>
    <col min="13056" max="13056" width="10.109375" customWidth="1"/>
    <col min="13057" max="13057" width="21.44140625" customWidth="1"/>
    <col min="13060" max="13060" width="13.33203125" customWidth="1"/>
    <col min="13311" max="13311" width="9.44140625" customWidth="1"/>
    <col min="13312" max="13312" width="10.109375" customWidth="1"/>
    <col min="13313" max="13313" width="21.44140625" customWidth="1"/>
    <col min="13316" max="13316" width="13.33203125" customWidth="1"/>
    <col min="13567" max="13567" width="9.44140625" customWidth="1"/>
    <col min="13568" max="13568" width="10.109375" customWidth="1"/>
    <col min="13569" max="13569" width="21.44140625" customWidth="1"/>
    <col min="13572" max="13572" width="13.33203125" customWidth="1"/>
    <col min="13823" max="13823" width="9.44140625" customWidth="1"/>
    <col min="13824" max="13824" width="10.109375" customWidth="1"/>
    <col min="13825" max="13825" width="21.44140625" customWidth="1"/>
    <col min="13828" max="13828" width="13.33203125" customWidth="1"/>
    <col min="14079" max="14079" width="9.44140625" customWidth="1"/>
    <col min="14080" max="14080" width="10.109375" customWidth="1"/>
    <col min="14081" max="14081" width="21.44140625" customWidth="1"/>
    <col min="14084" max="14084" width="13.33203125" customWidth="1"/>
    <col min="14335" max="14335" width="9.44140625" customWidth="1"/>
    <col min="14336" max="14336" width="10.109375" customWidth="1"/>
    <col min="14337" max="14337" width="21.44140625" customWidth="1"/>
    <col min="14340" max="14340" width="13.33203125" customWidth="1"/>
    <col min="14591" max="14591" width="9.44140625" customWidth="1"/>
    <col min="14592" max="14592" width="10.109375" customWidth="1"/>
    <col min="14593" max="14593" width="21.44140625" customWidth="1"/>
    <col min="14596" max="14596" width="13.33203125" customWidth="1"/>
    <col min="14847" max="14847" width="9.44140625" customWidth="1"/>
    <col min="14848" max="14848" width="10.109375" customWidth="1"/>
    <col min="14849" max="14849" width="21.44140625" customWidth="1"/>
    <col min="14852" max="14852" width="13.33203125" customWidth="1"/>
    <col min="15103" max="15103" width="9.44140625" customWidth="1"/>
    <col min="15104" max="15104" width="10.109375" customWidth="1"/>
    <col min="15105" max="15105" width="21.44140625" customWidth="1"/>
    <col min="15108" max="15108" width="13.33203125" customWidth="1"/>
    <col min="15359" max="15359" width="9.44140625" customWidth="1"/>
    <col min="15360" max="15360" width="10.109375" customWidth="1"/>
    <col min="15361" max="15361" width="21.44140625" customWidth="1"/>
    <col min="15364" max="15364" width="13.33203125" customWidth="1"/>
    <col min="15615" max="15615" width="9.44140625" customWidth="1"/>
    <col min="15616" max="15616" width="10.109375" customWidth="1"/>
    <col min="15617" max="15617" width="21.44140625" customWidth="1"/>
    <col min="15620" max="15620" width="13.33203125" customWidth="1"/>
    <col min="15871" max="15871" width="9.44140625" customWidth="1"/>
    <col min="15872" max="15872" width="10.109375" customWidth="1"/>
    <col min="15873" max="15873" width="21.44140625" customWidth="1"/>
    <col min="15876" max="15876" width="13.33203125" customWidth="1"/>
    <col min="16127" max="16127" width="9.44140625" customWidth="1"/>
    <col min="16128" max="16128" width="10.109375" customWidth="1"/>
    <col min="16129" max="16129" width="21.44140625" customWidth="1"/>
    <col min="16132" max="16132" width="13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182</v>
      </c>
      <c r="E1" s="1" t="s">
        <v>3</v>
      </c>
      <c r="F1" s="1" t="s">
        <v>4</v>
      </c>
      <c r="G1" s="1" t="s">
        <v>5</v>
      </c>
    </row>
    <row r="2" spans="1:11" x14ac:dyDescent="0.3">
      <c r="A2" t="s">
        <v>24</v>
      </c>
      <c r="B2" t="s">
        <v>25</v>
      </c>
      <c r="C2">
        <v>5</v>
      </c>
      <c r="D2">
        <v>10</v>
      </c>
      <c r="E2">
        <v>38</v>
      </c>
      <c r="F2" s="2">
        <f>IF(E2&gt;35,SUM(C2:E2),SUM(C2:D2))</f>
        <v>53</v>
      </c>
      <c r="G2">
        <f>IF(AND(F2&gt;50,E2&gt;35),IF(F2&gt;60,IF(F2&gt;70,IF(F2&gt;80,IF(F2&gt;90,10,9),8),7),6),5)</f>
        <v>6</v>
      </c>
      <c r="H2" s="6" t="s">
        <v>183</v>
      </c>
    </row>
    <row r="3" spans="1:11" x14ac:dyDescent="0.3">
      <c r="A3" t="s">
        <v>60</v>
      </c>
      <c r="B3" t="s">
        <v>61</v>
      </c>
      <c r="C3">
        <v>15</v>
      </c>
      <c r="D3">
        <v>15</v>
      </c>
      <c r="E3">
        <v>36</v>
      </c>
      <c r="F3" s="2">
        <f t="shared" ref="F3:F16" si="0">IF(E3&gt;35,SUM(C3:E3),SUM(C3:D3))</f>
        <v>66</v>
      </c>
      <c r="G3">
        <f t="shared" ref="G3:G66" si="1">IF(AND(F3&gt;50,E3&gt;35),IF(F3&gt;60,IF(F3&gt;70,IF(F3&gt;80,IF(F3&gt;90,10,9),8),7),6),5)</f>
        <v>7</v>
      </c>
    </row>
    <row r="4" spans="1:11" x14ac:dyDescent="0.3">
      <c r="A4" t="s">
        <v>98</v>
      </c>
      <c r="B4" t="s">
        <v>99</v>
      </c>
      <c r="C4">
        <v>14</v>
      </c>
      <c r="D4">
        <v>12</v>
      </c>
      <c r="E4">
        <v>46</v>
      </c>
      <c r="F4" s="2">
        <f t="shared" si="0"/>
        <v>72</v>
      </c>
      <c r="G4">
        <f t="shared" si="1"/>
        <v>8</v>
      </c>
    </row>
    <row r="5" spans="1:11" x14ac:dyDescent="0.3">
      <c r="A5" t="s">
        <v>94</v>
      </c>
      <c r="B5" t="s">
        <v>95</v>
      </c>
      <c r="C5">
        <v>15</v>
      </c>
      <c r="D5">
        <v>15</v>
      </c>
      <c r="E5">
        <v>60</v>
      </c>
      <c r="F5" s="2">
        <f t="shared" si="0"/>
        <v>90</v>
      </c>
      <c r="G5">
        <f t="shared" si="1"/>
        <v>9</v>
      </c>
    </row>
    <row r="6" spans="1:11" x14ac:dyDescent="0.3">
      <c r="A6" t="s">
        <v>32</v>
      </c>
      <c r="B6" t="s">
        <v>33</v>
      </c>
      <c r="C6">
        <v>14</v>
      </c>
      <c r="D6">
        <v>13</v>
      </c>
      <c r="E6">
        <v>54</v>
      </c>
      <c r="F6" s="2">
        <f>IF(E6&gt;35,SUM(C6:E6),SUM(C6:D6))</f>
        <v>81</v>
      </c>
      <c r="G6">
        <f t="shared" si="1"/>
        <v>9</v>
      </c>
      <c r="J6" s="3" t="s">
        <v>179</v>
      </c>
      <c r="K6" t="s">
        <v>181</v>
      </c>
    </row>
    <row r="7" spans="1:11" x14ac:dyDescent="0.3">
      <c r="A7" t="s">
        <v>56</v>
      </c>
      <c r="B7" t="s">
        <v>57</v>
      </c>
      <c r="C7">
        <v>15</v>
      </c>
      <c r="D7">
        <v>15</v>
      </c>
      <c r="E7">
        <v>56</v>
      </c>
      <c r="F7" s="2">
        <f t="shared" si="0"/>
        <v>86</v>
      </c>
      <c r="G7">
        <f t="shared" si="1"/>
        <v>9</v>
      </c>
      <c r="J7" s="4">
        <v>5</v>
      </c>
      <c r="K7" s="5">
        <v>10</v>
      </c>
    </row>
    <row r="8" spans="1:11" x14ac:dyDescent="0.3">
      <c r="A8" t="s">
        <v>58</v>
      </c>
      <c r="B8" t="s">
        <v>59</v>
      </c>
      <c r="C8">
        <v>13</v>
      </c>
      <c r="D8">
        <v>14</v>
      </c>
      <c r="E8">
        <v>52</v>
      </c>
      <c r="F8" s="2">
        <f>IF(E8&gt;35,SUM(C8:E8),SUM(C8:D8))</f>
        <v>79</v>
      </c>
      <c r="G8">
        <f t="shared" si="1"/>
        <v>8</v>
      </c>
      <c r="J8" s="4">
        <v>6</v>
      </c>
      <c r="K8" s="5">
        <v>1</v>
      </c>
    </row>
    <row r="9" spans="1:11" x14ac:dyDescent="0.3">
      <c r="A9" t="s">
        <v>138</v>
      </c>
      <c r="B9" t="s">
        <v>139</v>
      </c>
      <c r="C9">
        <v>14</v>
      </c>
      <c r="D9">
        <v>15</v>
      </c>
      <c r="E9">
        <v>28</v>
      </c>
      <c r="F9" s="2">
        <f t="shared" si="0"/>
        <v>29</v>
      </c>
      <c r="G9">
        <f t="shared" si="1"/>
        <v>5</v>
      </c>
      <c r="J9" s="4">
        <v>7</v>
      </c>
      <c r="K9" s="5">
        <v>19</v>
      </c>
    </row>
    <row r="10" spans="1:11" x14ac:dyDescent="0.3">
      <c r="A10" t="s">
        <v>118</v>
      </c>
      <c r="B10" t="s">
        <v>119</v>
      </c>
      <c r="C10">
        <v>14</v>
      </c>
      <c r="D10">
        <v>15</v>
      </c>
      <c r="E10">
        <v>48</v>
      </c>
      <c r="F10" s="2">
        <f>IF(E10&gt;35,SUM(C10:E10),SUM(C10:D10))</f>
        <v>77</v>
      </c>
      <c r="G10">
        <f t="shared" si="1"/>
        <v>8</v>
      </c>
      <c r="J10" s="4">
        <v>8</v>
      </c>
      <c r="K10" s="5">
        <v>34</v>
      </c>
    </row>
    <row r="11" spans="1:11" x14ac:dyDescent="0.3">
      <c r="A11" t="s">
        <v>148</v>
      </c>
      <c r="B11" t="s">
        <v>149</v>
      </c>
      <c r="C11">
        <v>15</v>
      </c>
      <c r="D11">
        <v>15</v>
      </c>
      <c r="E11">
        <v>50</v>
      </c>
      <c r="F11" s="2">
        <f t="shared" si="0"/>
        <v>80</v>
      </c>
      <c r="G11">
        <f t="shared" si="1"/>
        <v>8</v>
      </c>
      <c r="J11" s="4">
        <v>9</v>
      </c>
      <c r="K11" s="5">
        <v>19</v>
      </c>
    </row>
    <row r="12" spans="1:11" x14ac:dyDescent="0.3">
      <c r="A12" t="s">
        <v>16</v>
      </c>
      <c r="B12" t="s">
        <v>17</v>
      </c>
      <c r="C12">
        <v>15</v>
      </c>
      <c r="D12">
        <v>10</v>
      </c>
      <c r="E12">
        <v>40</v>
      </c>
      <c r="F12" s="2">
        <f t="shared" si="0"/>
        <v>65</v>
      </c>
      <c r="G12">
        <f t="shared" si="1"/>
        <v>7</v>
      </c>
      <c r="J12" s="4">
        <v>10</v>
      </c>
      <c r="K12" s="5">
        <v>4</v>
      </c>
    </row>
    <row r="13" spans="1:11" x14ac:dyDescent="0.3">
      <c r="A13" t="s">
        <v>171</v>
      </c>
      <c r="B13" t="s">
        <v>172</v>
      </c>
      <c r="C13">
        <v>11</v>
      </c>
      <c r="D13">
        <v>13</v>
      </c>
      <c r="E13">
        <v>48</v>
      </c>
      <c r="F13" s="2">
        <f t="shared" si="0"/>
        <v>72</v>
      </c>
      <c r="G13">
        <f t="shared" si="1"/>
        <v>8</v>
      </c>
      <c r="J13" s="4" t="s">
        <v>180</v>
      </c>
      <c r="K13" s="5">
        <v>87</v>
      </c>
    </row>
    <row r="14" spans="1:11" x14ac:dyDescent="0.3">
      <c r="A14" t="s">
        <v>112</v>
      </c>
      <c r="B14" t="s">
        <v>113</v>
      </c>
      <c r="C14">
        <v>13</v>
      </c>
      <c r="D14">
        <v>15</v>
      </c>
      <c r="E14">
        <v>44</v>
      </c>
      <c r="F14" s="2">
        <f>IF(E14&gt;35,SUM(C14:E14),SUM(C14:D14))</f>
        <v>72</v>
      </c>
      <c r="G14">
        <f t="shared" si="1"/>
        <v>8</v>
      </c>
    </row>
    <row r="15" spans="1:11" x14ac:dyDescent="0.3">
      <c r="A15" t="s">
        <v>84</v>
      </c>
      <c r="B15" t="s">
        <v>85</v>
      </c>
      <c r="C15">
        <v>14</v>
      </c>
      <c r="D15">
        <v>13</v>
      </c>
      <c r="E15">
        <v>48</v>
      </c>
      <c r="F15" s="2">
        <f t="shared" si="0"/>
        <v>75</v>
      </c>
      <c r="G15">
        <f t="shared" si="1"/>
        <v>8</v>
      </c>
    </row>
    <row r="16" spans="1:11" x14ac:dyDescent="0.3">
      <c r="A16" t="s">
        <v>66</v>
      </c>
      <c r="B16" t="s">
        <v>67</v>
      </c>
      <c r="C16">
        <v>15</v>
      </c>
      <c r="D16">
        <v>15</v>
      </c>
      <c r="E16">
        <v>40</v>
      </c>
      <c r="F16" s="2">
        <f t="shared" si="0"/>
        <v>70</v>
      </c>
      <c r="G16">
        <f t="shared" si="1"/>
        <v>7</v>
      </c>
    </row>
    <row r="17" spans="1:7" x14ac:dyDescent="0.3">
      <c r="A17" t="s">
        <v>68</v>
      </c>
      <c r="B17" t="s">
        <v>69</v>
      </c>
      <c r="C17">
        <v>13</v>
      </c>
      <c r="D17">
        <v>14</v>
      </c>
      <c r="E17">
        <v>30</v>
      </c>
      <c r="F17" s="2">
        <f>IF(E17&gt;35,SUM(C17:E17),SUM(C17:D17))</f>
        <v>27</v>
      </c>
      <c r="G17">
        <f t="shared" si="1"/>
        <v>5</v>
      </c>
    </row>
    <row r="18" spans="1:7" x14ac:dyDescent="0.3">
      <c r="A18" t="s">
        <v>152</v>
      </c>
      <c r="B18" t="s">
        <v>153</v>
      </c>
      <c r="C18">
        <v>15</v>
      </c>
      <c r="D18">
        <v>12</v>
      </c>
      <c r="E18">
        <v>40</v>
      </c>
      <c r="F18" s="2">
        <f>IF(E18&gt;35,SUM(C18:E18),SUM(C18:D18))</f>
        <v>67</v>
      </c>
      <c r="G18">
        <f t="shared" si="1"/>
        <v>7</v>
      </c>
    </row>
    <row r="19" spans="1:7" x14ac:dyDescent="0.3">
      <c r="A19" t="s">
        <v>34</v>
      </c>
      <c r="B19" t="s">
        <v>35</v>
      </c>
      <c r="C19">
        <v>14</v>
      </c>
      <c r="D19">
        <v>15</v>
      </c>
      <c r="E19">
        <v>58</v>
      </c>
      <c r="F19" s="2">
        <f t="shared" ref="F19:F21" si="2">IF(E19&gt;35,SUM(C19:E19),SUM(C19:D19))</f>
        <v>87</v>
      </c>
      <c r="G19">
        <f t="shared" si="1"/>
        <v>9</v>
      </c>
    </row>
    <row r="20" spans="1:7" x14ac:dyDescent="0.3">
      <c r="A20" t="s">
        <v>144</v>
      </c>
      <c r="B20" t="s">
        <v>145</v>
      </c>
      <c r="C20">
        <v>15</v>
      </c>
      <c r="D20">
        <v>15</v>
      </c>
      <c r="E20">
        <v>44</v>
      </c>
      <c r="F20" s="2">
        <f t="shared" si="2"/>
        <v>74</v>
      </c>
      <c r="G20">
        <f t="shared" si="1"/>
        <v>8</v>
      </c>
    </row>
    <row r="21" spans="1:7" x14ac:dyDescent="0.3">
      <c r="A21" t="s">
        <v>175</v>
      </c>
      <c r="B21" t="s">
        <v>176</v>
      </c>
      <c r="C21">
        <v>14</v>
      </c>
      <c r="D21">
        <v>15</v>
      </c>
      <c r="E21">
        <v>56</v>
      </c>
      <c r="F21" s="2">
        <f t="shared" si="2"/>
        <v>85</v>
      </c>
      <c r="G21">
        <f t="shared" si="1"/>
        <v>9</v>
      </c>
    </row>
    <row r="22" spans="1:7" x14ac:dyDescent="0.3">
      <c r="A22" t="s">
        <v>90</v>
      </c>
      <c r="B22" t="s">
        <v>91</v>
      </c>
      <c r="C22">
        <v>15</v>
      </c>
      <c r="D22">
        <v>11</v>
      </c>
      <c r="E22">
        <v>56</v>
      </c>
      <c r="F22" s="2">
        <f>IF(E22&gt;35,SUM(C22:E22),SUM(C22:D22))</f>
        <v>82</v>
      </c>
      <c r="G22">
        <f t="shared" si="1"/>
        <v>9</v>
      </c>
    </row>
    <row r="23" spans="1:7" x14ac:dyDescent="0.3">
      <c r="A23" t="s">
        <v>116</v>
      </c>
      <c r="B23" t="s">
        <v>117</v>
      </c>
      <c r="C23">
        <v>14</v>
      </c>
      <c r="D23">
        <v>15</v>
      </c>
      <c r="E23">
        <v>44</v>
      </c>
      <c r="F23" s="2">
        <f t="shared" ref="F23:F25" si="3">IF(E23&gt;35,SUM(C23:E23),SUM(C23:D23))</f>
        <v>73</v>
      </c>
      <c r="G23">
        <f t="shared" si="1"/>
        <v>8</v>
      </c>
    </row>
    <row r="24" spans="1:7" x14ac:dyDescent="0.3">
      <c r="A24" t="s">
        <v>102</v>
      </c>
      <c r="B24" t="s">
        <v>103</v>
      </c>
      <c r="C24">
        <v>15</v>
      </c>
      <c r="D24">
        <v>10</v>
      </c>
      <c r="E24">
        <v>36</v>
      </c>
      <c r="F24" s="2">
        <f t="shared" si="3"/>
        <v>61</v>
      </c>
      <c r="G24">
        <f t="shared" si="1"/>
        <v>7</v>
      </c>
    </row>
    <row r="25" spans="1:7" x14ac:dyDescent="0.3">
      <c r="A25" t="s">
        <v>158</v>
      </c>
      <c r="B25" t="s">
        <v>159</v>
      </c>
      <c r="C25">
        <v>15</v>
      </c>
      <c r="D25">
        <v>12</v>
      </c>
      <c r="E25">
        <v>48</v>
      </c>
      <c r="F25" s="2">
        <f t="shared" si="3"/>
        <v>75</v>
      </c>
      <c r="G25">
        <f t="shared" si="1"/>
        <v>8</v>
      </c>
    </row>
    <row r="26" spans="1:7" x14ac:dyDescent="0.3">
      <c r="A26" t="s">
        <v>96</v>
      </c>
      <c r="B26" t="s">
        <v>97</v>
      </c>
      <c r="C26">
        <v>13</v>
      </c>
      <c r="D26">
        <v>14</v>
      </c>
      <c r="E26">
        <v>18</v>
      </c>
      <c r="F26" s="2">
        <f>IF(E26&gt;35,SUM(C26:E26),SUM(C26:D26))</f>
        <v>27</v>
      </c>
      <c r="G26">
        <f t="shared" si="1"/>
        <v>5</v>
      </c>
    </row>
    <row r="27" spans="1:7" x14ac:dyDescent="0.3">
      <c r="A27" t="s">
        <v>166</v>
      </c>
      <c r="B27" t="s">
        <v>167</v>
      </c>
      <c r="C27">
        <v>15</v>
      </c>
      <c r="D27">
        <v>14</v>
      </c>
      <c r="E27">
        <v>42</v>
      </c>
      <c r="F27" s="2">
        <f>IF(E27&gt;35,SUM(C27:E27),SUM(C27:D27))</f>
        <v>71</v>
      </c>
      <c r="G27">
        <f t="shared" si="1"/>
        <v>8</v>
      </c>
    </row>
    <row r="28" spans="1:7" x14ac:dyDescent="0.3">
      <c r="A28" t="s">
        <v>62</v>
      </c>
      <c r="B28" t="s">
        <v>63</v>
      </c>
      <c r="C28">
        <v>15</v>
      </c>
      <c r="D28">
        <v>15</v>
      </c>
      <c r="E28">
        <v>60</v>
      </c>
      <c r="F28" s="2">
        <f t="shared" ref="F28:F30" si="4">IF(E28&gt;35,SUM(C28:E28),SUM(C28:D28))</f>
        <v>90</v>
      </c>
      <c r="G28">
        <f t="shared" si="1"/>
        <v>9</v>
      </c>
    </row>
    <row r="29" spans="1:7" x14ac:dyDescent="0.3">
      <c r="A29" t="s">
        <v>82</v>
      </c>
      <c r="B29" t="s">
        <v>83</v>
      </c>
      <c r="C29">
        <v>15</v>
      </c>
      <c r="D29">
        <v>14</v>
      </c>
      <c r="E29">
        <v>52</v>
      </c>
      <c r="F29" s="2">
        <f t="shared" si="4"/>
        <v>81</v>
      </c>
      <c r="G29">
        <f t="shared" si="1"/>
        <v>9</v>
      </c>
    </row>
    <row r="30" spans="1:7" x14ac:dyDescent="0.3">
      <c r="A30" t="s">
        <v>26</v>
      </c>
      <c r="B30" t="s">
        <v>27</v>
      </c>
      <c r="C30">
        <v>12</v>
      </c>
      <c r="D30">
        <v>15</v>
      </c>
      <c r="E30">
        <v>32</v>
      </c>
      <c r="F30" s="2">
        <f t="shared" si="4"/>
        <v>27</v>
      </c>
      <c r="G30">
        <f t="shared" si="1"/>
        <v>5</v>
      </c>
    </row>
    <row r="31" spans="1:7" x14ac:dyDescent="0.3">
      <c r="A31" t="s">
        <v>70</v>
      </c>
      <c r="B31" t="s">
        <v>71</v>
      </c>
      <c r="C31">
        <v>13</v>
      </c>
      <c r="D31">
        <v>15</v>
      </c>
      <c r="E31">
        <v>52</v>
      </c>
      <c r="F31" s="2">
        <f>IF(E31&gt;35,SUM(C31:E31),SUM(C31:D31))</f>
        <v>80</v>
      </c>
      <c r="G31">
        <f t="shared" si="1"/>
        <v>8</v>
      </c>
    </row>
    <row r="32" spans="1:7" x14ac:dyDescent="0.3">
      <c r="A32" t="s">
        <v>169</v>
      </c>
      <c r="B32" t="s">
        <v>170</v>
      </c>
      <c r="C32">
        <v>15</v>
      </c>
      <c r="D32">
        <v>12</v>
      </c>
      <c r="E32">
        <v>52</v>
      </c>
      <c r="F32" s="2">
        <f t="shared" ref="F32:F33" si="5">IF(E32&gt;35,SUM(C32:E32),SUM(C32:D32))</f>
        <v>79</v>
      </c>
      <c r="G32">
        <f t="shared" si="1"/>
        <v>8</v>
      </c>
    </row>
    <row r="33" spans="1:7" x14ac:dyDescent="0.3">
      <c r="A33" t="s">
        <v>10</v>
      </c>
      <c r="B33" t="s">
        <v>11</v>
      </c>
      <c r="C33">
        <v>14</v>
      </c>
      <c r="D33">
        <v>12</v>
      </c>
      <c r="E33">
        <v>16</v>
      </c>
      <c r="F33" s="2">
        <f t="shared" si="5"/>
        <v>26</v>
      </c>
      <c r="G33">
        <f t="shared" si="1"/>
        <v>5</v>
      </c>
    </row>
    <row r="34" spans="1:7" x14ac:dyDescent="0.3">
      <c r="A34" t="s">
        <v>160</v>
      </c>
      <c r="B34" t="s">
        <v>161</v>
      </c>
      <c r="C34">
        <v>13</v>
      </c>
      <c r="D34">
        <v>15</v>
      </c>
      <c r="E34">
        <v>48</v>
      </c>
      <c r="F34" s="2">
        <f>IF(E34&gt;35,SUM(C34:E34),SUM(C34:D34))</f>
        <v>76</v>
      </c>
      <c r="G34">
        <f t="shared" si="1"/>
        <v>8</v>
      </c>
    </row>
    <row r="35" spans="1:7" x14ac:dyDescent="0.3">
      <c r="A35" t="s">
        <v>78</v>
      </c>
      <c r="B35" t="s">
        <v>79</v>
      </c>
      <c r="C35">
        <v>12</v>
      </c>
      <c r="D35">
        <v>13</v>
      </c>
      <c r="E35">
        <v>60</v>
      </c>
      <c r="F35" s="2">
        <f t="shared" ref="F35:F39" si="6">IF(E35&gt;35,SUM(C35:E35),SUM(C35:D35))</f>
        <v>85</v>
      </c>
      <c r="G35">
        <f t="shared" si="1"/>
        <v>9</v>
      </c>
    </row>
    <row r="36" spans="1:7" x14ac:dyDescent="0.3">
      <c r="A36" t="s">
        <v>80</v>
      </c>
      <c r="B36" t="s">
        <v>81</v>
      </c>
      <c r="C36">
        <v>13</v>
      </c>
      <c r="D36">
        <v>13</v>
      </c>
      <c r="E36">
        <v>42</v>
      </c>
      <c r="F36" s="2">
        <f t="shared" si="6"/>
        <v>68</v>
      </c>
      <c r="G36">
        <f t="shared" si="1"/>
        <v>7</v>
      </c>
    </row>
    <row r="37" spans="1:7" x14ac:dyDescent="0.3">
      <c r="A37" t="s">
        <v>173</v>
      </c>
      <c r="B37" t="s">
        <v>174</v>
      </c>
      <c r="C37">
        <v>13</v>
      </c>
      <c r="D37">
        <v>13</v>
      </c>
      <c r="E37">
        <v>56</v>
      </c>
      <c r="F37" s="2">
        <f t="shared" si="6"/>
        <v>82</v>
      </c>
      <c r="G37">
        <f t="shared" si="1"/>
        <v>9</v>
      </c>
    </row>
    <row r="38" spans="1:7" x14ac:dyDescent="0.3">
      <c r="A38" t="s">
        <v>18</v>
      </c>
      <c r="B38" t="s">
        <v>19</v>
      </c>
      <c r="C38">
        <v>14</v>
      </c>
      <c r="D38">
        <v>15</v>
      </c>
      <c r="E38">
        <v>48</v>
      </c>
      <c r="F38" s="2">
        <f>IF(E38&gt;35,SUM(C38:E38),SUM(C38:D38))</f>
        <v>77</v>
      </c>
      <c r="G38">
        <f t="shared" si="1"/>
        <v>8</v>
      </c>
    </row>
    <row r="39" spans="1:7" x14ac:dyDescent="0.3">
      <c r="A39" t="s">
        <v>140</v>
      </c>
      <c r="B39" t="s">
        <v>141</v>
      </c>
      <c r="C39">
        <v>11</v>
      </c>
      <c r="D39">
        <v>12</v>
      </c>
      <c r="E39">
        <v>54</v>
      </c>
      <c r="F39" s="2">
        <f t="shared" si="6"/>
        <v>77</v>
      </c>
      <c r="G39">
        <f t="shared" si="1"/>
        <v>8</v>
      </c>
    </row>
    <row r="40" spans="1:7" x14ac:dyDescent="0.3">
      <c r="A40" t="s">
        <v>6</v>
      </c>
      <c r="B40" t="s">
        <v>7</v>
      </c>
      <c r="C40">
        <v>15</v>
      </c>
      <c r="D40">
        <v>9</v>
      </c>
      <c r="E40">
        <v>38</v>
      </c>
      <c r="F40" s="2">
        <f>IF(E40&gt;35,SUM(C40:E40),SUM(C40:D40))</f>
        <v>62</v>
      </c>
      <c r="G40">
        <f t="shared" si="1"/>
        <v>7</v>
      </c>
    </row>
    <row r="41" spans="1:7" x14ac:dyDescent="0.3">
      <c r="A41" t="s">
        <v>52</v>
      </c>
      <c r="B41" t="s">
        <v>53</v>
      </c>
      <c r="C41">
        <v>14</v>
      </c>
      <c r="D41">
        <v>13</v>
      </c>
      <c r="E41">
        <v>56</v>
      </c>
      <c r="F41" s="2">
        <f t="shared" ref="F41:F43" si="7">IF(E41&gt;35,SUM(C41:E41),SUM(C41:D41))</f>
        <v>83</v>
      </c>
      <c r="G41">
        <f t="shared" si="1"/>
        <v>9</v>
      </c>
    </row>
    <row r="42" spans="1:7" x14ac:dyDescent="0.3">
      <c r="A42" t="s">
        <v>156</v>
      </c>
      <c r="B42" t="s">
        <v>157</v>
      </c>
      <c r="C42">
        <v>15</v>
      </c>
      <c r="D42">
        <v>15</v>
      </c>
      <c r="E42">
        <v>50</v>
      </c>
      <c r="F42" s="2">
        <f t="shared" si="7"/>
        <v>80</v>
      </c>
      <c r="G42">
        <f t="shared" si="1"/>
        <v>8</v>
      </c>
    </row>
    <row r="43" spans="1:7" x14ac:dyDescent="0.3">
      <c r="A43" t="s">
        <v>40</v>
      </c>
      <c r="B43" t="s">
        <v>41</v>
      </c>
      <c r="C43">
        <v>14</v>
      </c>
      <c r="D43">
        <v>13</v>
      </c>
      <c r="E43">
        <v>42</v>
      </c>
      <c r="F43" s="2">
        <f t="shared" si="7"/>
        <v>69</v>
      </c>
      <c r="G43">
        <f t="shared" si="1"/>
        <v>7</v>
      </c>
    </row>
    <row r="44" spans="1:7" x14ac:dyDescent="0.3">
      <c r="A44" t="s">
        <v>120</v>
      </c>
      <c r="B44" t="s">
        <v>121</v>
      </c>
      <c r="C44">
        <v>13</v>
      </c>
      <c r="D44">
        <v>13</v>
      </c>
      <c r="E44">
        <v>44</v>
      </c>
      <c r="F44" s="2">
        <f>IF(E44&gt;35,SUM(C44:E44),SUM(C44:D44))</f>
        <v>70</v>
      </c>
      <c r="G44">
        <f t="shared" si="1"/>
        <v>7</v>
      </c>
    </row>
    <row r="45" spans="1:7" x14ac:dyDescent="0.3">
      <c r="A45" t="s">
        <v>154</v>
      </c>
      <c r="B45" t="s">
        <v>155</v>
      </c>
      <c r="C45">
        <v>12</v>
      </c>
      <c r="D45">
        <v>15</v>
      </c>
      <c r="E45">
        <v>40</v>
      </c>
      <c r="F45" s="2">
        <f t="shared" ref="F45:F47" si="8">IF(E45&gt;35,SUM(C45:E45),SUM(C45:D45))</f>
        <v>67</v>
      </c>
      <c r="G45">
        <f t="shared" si="1"/>
        <v>7</v>
      </c>
    </row>
    <row r="46" spans="1:7" x14ac:dyDescent="0.3">
      <c r="A46" t="s">
        <v>88</v>
      </c>
      <c r="B46" t="s">
        <v>89</v>
      </c>
      <c r="C46">
        <v>15</v>
      </c>
      <c r="D46">
        <v>15</v>
      </c>
      <c r="E46">
        <v>56</v>
      </c>
      <c r="F46" s="2">
        <f t="shared" si="8"/>
        <v>86</v>
      </c>
      <c r="G46">
        <f t="shared" si="1"/>
        <v>9</v>
      </c>
    </row>
    <row r="47" spans="1:7" x14ac:dyDescent="0.3">
      <c r="A47" t="s">
        <v>92</v>
      </c>
      <c r="B47" t="s">
        <v>93</v>
      </c>
      <c r="C47">
        <v>10</v>
      </c>
      <c r="D47">
        <v>15</v>
      </c>
      <c r="E47">
        <v>40</v>
      </c>
      <c r="F47" s="2">
        <f t="shared" si="8"/>
        <v>65</v>
      </c>
      <c r="G47">
        <f t="shared" si="1"/>
        <v>7</v>
      </c>
    </row>
    <row r="48" spans="1:7" x14ac:dyDescent="0.3">
      <c r="A48" t="s">
        <v>108</v>
      </c>
      <c r="B48" t="s">
        <v>109</v>
      </c>
      <c r="C48">
        <v>15</v>
      </c>
      <c r="D48">
        <v>15</v>
      </c>
      <c r="E48">
        <v>62</v>
      </c>
      <c r="F48" s="2">
        <f>IF(E48&gt;35,SUM(C48:E48),SUM(C48:D48))</f>
        <v>92</v>
      </c>
      <c r="G48">
        <f t="shared" si="1"/>
        <v>10</v>
      </c>
    </row>
    <row r="49" spans="1:7" x14ac:dyDescent="0.3">
      <c r="A49" t="s">
        <v>114</v>
      </c>
      <c r="B49" t="s">
        <v>115</v>
      </c>
      <c r="C49">
        <v>13</v>
      </c>
      <c r="D49">
        <v>13</v>
      </c>
      <c r="E49">
        <v>48</v>
      </c>
      <c r="F49" s="2">
        <f>IF(E49&gt;35,SUM(C49:E49),SUM(C49:D49))</f>
        <v>74</v>
      </c>
      <c r="G49">
        <f t="shared" si="1"/>
        <v>8</v>
      </c>
    </row>
    <row r="50" spans="1:7" x14ac:dyDescent="0.3">
      <c r="A50" t="s">
        <v>74</v>
      </c>
      <c r="B50" t="s">
        <v>75</v>
      </c>
      <c r="C50">
        <v>15</v>
      </c>
      <c r="D50">
        <v>12</v>
      </c>
      <c r="E50">
        <v>52</v>
      </c>
      <c r="F50" s="2">
        <f t="shared" ref="F50:F52" si="9">IF(E50&gt;35,SUM(C50:E50),SUM(C50:D50))</f>
        <v>79</v>
      </c>
      <c r="G50">
        <f t="shared" si="1"/>
        <v>8</v>
      </c>
    </row>
    <row r="51" spans="1:7" x14ac:dyDescent="0.3">
      <c r="A51" t="s">
        <v>142</v>
      </c>
      <c r="B51" t="s">
        <v>143</v>
      </c>
      <c r="C51">
        <v>15</v>
      </c>
      <c r="D51">
        <v>14</v>
      </c>
      <c r="E51">
        <v>46</v>
      </c>
      <c r="F51" s="2">
        <f t="shared" si="9"/>
        <v>75</v>
      </c>
      <c r="G51">
        <f t="shared" si="1"/>
        <v>8</v>
      </c>
    </row>
    <row r="52" spans="1:7" x14ac:dyDescent="0.3">
      <c r="A52" t="s">
        <v>64</v>
      </c>
      <c r="B52" t="s">
        <v>65</v>
      </c>
      <c r="C52">
        <v>15</v>
      </c>
      <c r="D52">
        <v>12</v>
      </c>
      <c r="E52">
        <v>52</v>
      </c>
      <c r="F52" s="2">
        <f t="shared" si="9"/>
        <v>79</v>
      </c>
      <c r="G52">
        <f t="shared" si="1"/>
        <v>8</v>
      </c>
    </row>
    <row r="53" spans="1:7" x14ac:dyDescent="0.3">
      <c r="A53" t="s">
        <v>8</v>
      </c>
      <c r="B53" t="s">
        <v>9</v>
      </c>
      <c r="C53">
        <v>14</v>
      </c>
      <c r="D53">
        <v>15</v>
      </c>
      <c r="E53">
        <v>52</v>
      </c>
      <c r="F53" s="2">
        <f>IF(E53&gt;35,SUM(C53:E53),SUM(C53:D53))</f>
        <v>81</v>
      </c>
      <c r="G53">
        <f t="shared" si="1"/>
        <v>9</v>
      </c>
    </row>
    <row r="54" spans="1:7" x14ac:dyDescent="0.3">
      <c r="A54" t="s">
        <v>54</v>
      </c>
      <c r="B54" t="s">
        <v>55</v>
      </c>
      <c r="C54">
        <v>13</v>
      </c>
      <c r="D54">
        <v>15</v>
      </c>
      <c r="E54">
        <v>54</v>
      </c>
      <c r="F54" s="2">
        <f>IF(E54&gt;35,SUM(C54:E54),SUM(C54:D54))</f>
        <v>82</v>
      </c>
      <c r="G54">
        <f t="shared" si="1"/>
        <v>9</v>
      </c>
    </row>
    <row r="55" spans="1:7" x14ac:dyDescent="0.3">
      <c r="A55" t="s">
        <v>110</v>
      </c>
      <c r="B55" t="s">
        <v>111</v>
      </c>
      <c r="C55">
        <v>9</v>
      </c>
      <c r="D55">
        <v>10</v>
      </c>
      <c r="E55">
        <v>42</v>
      </c>
      <c r="F55" s="2">
        <f t="shared" ref="F55:F57" si="10">IF(E55&gt;35,SUM(C55:E55),SUM(C55:D55))</f>
        <v>61</v>
      </c>
      <c r="G55">
        <f t="shared" si="1"/>
        <v>7</v>
      </c>
    </row>
    <row r="56" spans="1:7" x14ac:dyDescent="0.3">
      <c r="A56" t="s">
        <v>44</v>
      </c>
      <c r="B56" t="s">
        <v>45</v>
      </c>
      <c r="C56">
        <v>15</v>
      </c>
      <c r="D56">
        <v>15</v>
      </c>
      <c r="E56">
        <v>48</v>
      </c>
      <c r="F56" s="2">
        <f t="shared" si="10"/>
        <v>78</v>
      </c>
      <c r="G56">
        <f t="shared" si="1"/>
        <v>8</v>
      </c>
    </row>
    <row r="57" spans="1:7" x14ac:dyDescent="0.3">
      <c r="A57" t="s">
        <v>42</v>
      </c>
      <c r="B57" t="s">
        <v>43</v>
      </c>
      <c r="C57">
        <v>10</v>
      </c>
      <c r="D57">
        <v>15</v>
      </c>
      <c r="E57">
        <v>52</v>
      </c>
      <c r="F57" s="2">
        <f t="shared" si="10"/>
        <v>77</v>
      </c>
      <c r="G57">
        <f t="shared" si="1"/>
        <v>8</v>
      </c>
    </row>
    <row r="58" spans="1:7" x14ac:dyDescent="0.3">
      <c r="A58" t="s">
        <v>12</v>
      </c>
      <c r="B58" t="s">
        <v>13</v>
      </c>
      <c r="C58">
        <v>13</v>
      </c>
      <c r="D58">
        <v>15</v>
      </c>
      <c r="E58">
        <v>38</v>
      </c>
      <c r="F58" s="2">
        <f>IF(E58&gt;35,SUM(C58:E58),SUM(C58:D58))</f>
        <v>66</v>
      </c>
      <c r="G58">
        <f t="shared" si="1"/>
        <v>7</v>
      </c>
    </row>
    <row r="59" spans="1:7" x14ac:dyDescent="0.3">
      <c r="A59" t="s">
        <v>76</v>
      </c>
      <c r="B59" t="s">
        <v>77</v>
      </c>
      <c r="C59">
        <v>14</v>
      </c>
      <c r="D59">
        <v>15</v>
      </c>
      <c r="E59">
        <v>44</v>
      </c>
      <c r="F59" s="2">
        <f>IF(E59&gt;35,SUM(C59:E59),SUM(C59:D59))</f>
        <v>73</v>
      </c>
      <c r="G59">
        <f t="shared" si="1"/>
        <v>8</v>
      </c>
    </row>
    <row r="60" spans="1:7" x14ac:dyDescent="0.3">
      <c r="A60" t="s">
        <v>164</v>
      </c>
      <c r="B60" t="s">
        <v>165</v>
      </c>
      <c r="C60">
        <v>14</v>
      </c>
      <c r="D60">
        <v>15</v>
      </c>
      <c r="E60">
        <v>56</v>
      </c>
      <c r="F60" s="2">
        <f t="shared" ref="F60:F62" si="11">IF(E60&gt;35,SUM(C60:E60),SUM(C60:D60))</f>
        <v>85</v>
      </c>
      <c r="G60">
        <f t="shared" si="1"/>
        <v>9</v>
      </c>
    </row>
    <row r="61" spans="1:7" x14ac:dyDescent="0.3">
      <c r="A61" t="s">
        <v>100</v>
      </c>
      <c r="B61" t="s">
        <v>101</v>
      </c>
      <c r="C61">
        <v>14</v>
      </c>
      <c r="D61">
        <v>15</v>
      </c>
      <c r="E61">
        <v>48</v>
      </c>
      <c r="F61" s="2">
        <f t="shared" si="11"/>
        <v>77</v>
      </c>
      <c r="G61">
        <f t="shared" si="1"/>
        <v>8</v>
      </c>
    </row>
    <row r="62" spans="1:7" x14ac:dyDescent="0.3">
      <c r="A62" t="s">
        <v>106</v>
      </c>
      <c r="B62" t="s">
        <v>107</v>
      </c>
      <c r="C62">
        <v>15</v>
      </c>
      <c r="D62">
        <v>15</v>
      </c>
      <c r="E62">
        <v>42</v>
      </c>
      <c r="F62" s="2">
        <f t="shared" si="11"/>
        <v>72</v>
      </c>
      <c r="G62">
        <f t="shared" si="1"/>
        <v>8</v>
      </c>
    </row>
    <row r="63" spans="1:7" x14ac:dyDescent="0.3">
      <c r="A63" t="s">
        <v>28</v>
      </c>
      <c r="B63" t="s">
        <v>29</v>
      </c>
      <c r="C63">
        <v>10</v>
      </c>
      <c r="D63">
        <v>15</v>
      </c>
      <c r="E63">
        <v>40</v>
      </c>
      <c r="F63" s="2">
        <f>IF(E63&gt;35,SUM(C63:E63),SUM(C63:D63))</f>
        <v>65</v>
      </c>
      <c r="G63">
        <f t="shared" si="1"/>
        <v>7</v>
      </c>
    </row>
    <row r="64" spans="1:7" x14ac:dyDescent="0.3">
      <c r="A64" t="s">
        <v>130</v>
      </c>
      <c r="B64" t="s">
        <v>131</v>
      </c>
      <c r="C64">
        <v>9</v>
      </c>
      <c r="D64">
        <v>10</v>
      </c>
      <c r="E64">
        <v>20</v>
      </c>
      <c r="F64" s="2">
        <f>IF(E64&gt;35,SUM(C64:E64),SUM(C64:D64))</f>
        <v>19</v>
      </c>
      <c r="G64">
        <f t="shared" si="1"/>
        <v>5</v>
      </c>
    </row>
    <row r="65" spans="1:7" x14ac:dyDescent="0.3">
      <c r="A65" t="s">
        <v>136</v>
      </c>
      <c r="B65" t="s">
        <v>137</v>
      </c>
      <c r="C65">
        <v>13</v>
      </c>
      <c r="D65">
        <v>15</v>
      </c>
      <c r="E65">
        <v>34</v>
      </c>
      <c r="F65" s="2">
        <f t="shared" ref="F65" si="12">IF(E65&gt;35,SUM(C65:E65),SUM(C65:D65))</f>
        <v>28</v>
      </c>
      <c r="G65">
        <f t="shared" si="1"/>
        <v>5</v>
      </c>
    </row>
    <row r="66" spans="1:7" x14ac:dyDescent="0.3">
      <c r="A66" t="s">
        <v>38</v>
      </c>
      <c r="B66" t="s">
        <v>39</v>
      </c>
      <c r="C66">
        <v>15</v>
      </c>
      <c r="D66">
        <v>12</v>
      </c>
      <c r="E66">
        <v>54</v>
      </c>
      <c r="F66" s="2">
        <f>IF(E66&gt;35,SUM(C66:E66),SUM(C66:D66))</f>
        <v>81</v>
      </c>
      <c r="G66">
        <f t="shared" si="1"/>
        <v>9</v>
      </c>
    </row>
    <row r="67" spans="1:7" x14ac:dyDescent="0.3">
      <c r="A67" t="s">
        <v>20</v>
      </c>
      <c r="B67" t="s">
        <v>21</v>
      </c>
      <c r="C67">
        <v>15</v>
      </c>
      <c r="D67">
        <v>15</v>
      </c>
      <c r="E67">
        <v>46</v>
      </c>
      <c r="F67" s="2">
        <f t="shared" ref="F67:F71" si="13">IF(E67&gt;35,SUM(C67:E67),SUM(C67:D67))</f>
        <v>76</v>
      </c>
      <c r="G67">
        <f t="shared" ref="G67:G88" si="14">IF(AND(F67&gt;50,E67&gt;35),IF(F67&gt;60,IF(F67&gt;70,IF(F67&gt;80,IF(F67&gt;90,10,9),8),7),6),5)</f>
        <v>8</v>
      </c>
    </row>
    <row r="68" spans="1:7" x14ac:dyDescent="0.3">
      <c r="A68" t="s">
        <v>14</v>
      </c>
      <c r="B68" t="s">
        <v>15</v>
      </c>
      <c r="C68">
        <v>15</v>
      </c>
      <c r="D68">
        <v>15</v>
      </c>
      <c r="E68">
        <v>66</v>
      </c>
      <c r="F68" s="2">
        <f t="shared" si="13"/>
        <v>96</v>
      </c>
      <c r="G68">
        <f t="shared" si="14"/>
        <v>10</v>
      </c>
    </row>
    <row r="69" spans="1:7" x14ac:dyDescent="0.3">
      <c r="A69" t="s">
        <v>22</v>
      </c>
      <c r="B69" t="s">
        <v>23</v>
      </c>
      <c r="C69">
        <v>12</v>
      </c>
      <c r="D69">
        <v>12</v>
      </c>
      <c r="E69">
        <v>46</v>
      </c>
      <c r="F69" s="2">
        <f t="shared" si="13"/>
        <v>70</v>
      </c>
      <c r="G69">
        <f t="shared" si="14"/>
        <v>7</v>
      </c>
    </row>
    <row r="70" spans="1:7" x14ac:dyDescent="0.3">
      <c r="A70" t="s">
        <v>162</v>
      </c>
      <c r="B70" t="s">
        <v>163</v>
      </c>
      <c r="C70">
        <v>15</v>
      </c>
      <c r="D70">
        <v>13</v>
      </c>
      <c r="E70">
        <v>66</v>
      </c>
      <c r="F70" s="2">
        <f>IF(E70&gt;35,SUM(C70:E70),SUM(C70:D70))</f>
        <v>94</v>
      </c>
      <c r="G70">
        <f t="shared" si="14"/>
        <v>10</v>
      </c>
    </row>
    <row r="71" spans="1:7" x14ac:dyDescent="0.3">
      <c r="A71" t="s">
        <v>50</v>
      </c>
      <c r="B71" t="s">
        <v>51</v>
      </c>
      <c r="C71">
        <v>15</v>
      </c>
      <c r="D71">
        <v>15</v>
      </c>
      <c r="E71">
        <v>40</v>
      </c>
      <c r="F71" s="2">
        <f t="shared" si="13"/>
        <v>70</v>
      </c>
      <c r="G71">
        <f t="shared" si="14"/>
        <v>7</v>
      </c>
    </row>
    <row r="72" spans="1:7" x14ac:dyDescent="0.3">
      <c r="A72" t="s">
        <v>168</v>
      </c>
      <c r="B72" t="s">
        <v>127</v>
      </c>
      <c r="C72">
        <v>14</v>
      </c>
      <c r="D72">
        <v>14</v>
      </c>
      <c r="E72">
        <v>46</v>
      </c>
      <c r="F72" s="2">
        <f>IF(E72&gt;35,SUM(C72:E72),SUM(C72:D72))</f>
        <v>74</v>
      </c>
      <c r="G72">
        <f t="shared" si="14"/>
        <v>8</v>
      </c>
    </row>
    <row r="73" spans="1:7" x14ac:dyDescent="0.3">
      <c r="A73" t="s">
        <v>72</v>
      </c>
      <c r="B73" t="s">
        <v>73</v>
      </c>
      <c r="C73">
        <v>15</v>
      </c>
      <c r="D73">
        <v>14</v>
      </c>
      <c r="E73">
        <v>64</v>
      </c>
      <c r="F73" s="2">
        <f t="shared" ref="F73:F75" si="15">IF(E73&gt;35,SUM(C73:E73),SUM(C73:D73))</f>
        <v>93</v>
      </c>
      <c r="G73">
        <f t="shared" si="14"/>
        <v>10</v>
      </c>
    </row>
    <row r="74" spans="1:7" x14ac:dyDescent="0.3">
      <c r="A74" t="s">
        <v>122</v>
      </c>
      <c r="B74" t="s">
        <v>123</v>
      </c>
      <c r="C74">
        <v>15</v>
      </c>
      <c r="D74">
        <v>15</v>
      </c>
      <c r="E74">
        <v>50</v>
      </c>
      <c r="F74" s="2">
        <f t="shared" si="15"/>
        <v>80</v>
      </c>
      <c r="G74">
        <f t="shared" si="14"/>
        <v>8</v>
      </c>
    </row>
    <row r="75" spans="1:7" x14ac:dyDescent="0.3">
      <c r="A75" t="s">
        <v>126</v>
      </c>
      <c r="B75" t="s">
        <v>127</v>
      </c>
      <c r="C75">
        <v>14</v>
      </c>
      <c r="D75">
        <v>14</v>
      </c>
      <c r="E75">
        <v>24</v>
      </c>
      <c r="F75" s="2">
        <f t="shared" si="15"/>
        <v>28</v>
      </c>
      <c r="G75">
        <f t="shared" si="14"/>
        <v>5</v>
      </c>
    </row>
    <row r="76" spans="1:7" x14ac:dyDescent="0.3">
      <c r="A76" t="s">
        <v>132</v>
      </c>
      <c r="B76" t="s">
        <v>133</v>
      </c>
      <c r="C76">
        <v>12</v>
      </c>
      <c r="D76">
        <v>15</v>
      </c>
      <c r="E76">
        <v>54</v>
      </c>
      <c r="F76" s="2">
        <f>IF(E76&gt;35,SUM(C76:E76),SUM(C76:D76))</f>
        <v>81</v>
      </c>
      <c r="G76">
        <f t="shared" si="14"/>
        <v>9</v>
      </c>
    </row>
    <row r="77" spans="1:7" x14ac:dyDescent="0.3">
      <c r="A77" t="s">
        <v>86</v>
      </c>
      <c r="B77" t="s">
        <v>87</v>
      </c>
      <c r="C77">
        <v>15</v>
      </c>
      <c r="D77">
        <v>14</v>
      </c>
      <c r="E77">
        <v>46</v>
      </c>
      <c r="F77" s="2">
        <f t="shared" ref="F77:F81" si="16">IF(E77&gt;35,SUM(C77:E77),SUM(C77:D77))</f>
        <v>75</v>
      </c>
      <c r="G77">
        <f t="shared" si="14"/>
        <v>8</v>
      </c>
    </row>
    <row r="78" spans="1:7" x14ac:dyDescent="0.3">
      <c r="A78" t="s">
        <v>134</v>
      </c>
      <c r="B78" t="s">
        <v>135</v>
      </c>
      <c r="C78">
        <v>14</v>
      </c>
      <c r="D78">
        <v>13</v>
      </c>
      <c r="E78">
        <v>60</v>
      </c>
      <c r="F78" s="2">
        <f t="shared" si="16"/>
        <v>87</v>
      </c>
      <c r="G78">
        <f t="shared" si="14"/>
        <v>9</v>
      </c>
    </row>
    <row r="79" spans="1:7" x14ac:dyDescent="0.3">
      <c r="A79" t="s">
        <v>36</v>
      </c>
      <c r="B79" t="s">
        <v>37</v>
      </c>
      <c r="C79">
        <v>14</v>
      </c>
      <c r="D79">
        <v>15</v>
      </c>
      <c r="E79">
        <v>50</v>
      </c>
      <c r="F79" s="2">
        <f t="shared" si="16"/>
        <v>79</v>
      </c>
      <c r="G79">
        <f t="shared" si="14"/>
        <v>8</v>
      </c>
    </row>
    <row r="80" spans="1:7" x14ac:dyDescent="0.3">
      <c r="A80" t="s">
        <v>48</v>
      </c>
      <c r="B80" t="s">
        <v>49</v>
      </c>
      <c r="C80">
        <v>11</v>
      </c>
      <c r="D80">
        <v>15</v>
      </c>
      <c r="E80">
        <v>38</v>
      </c>
      <c r="F80" s="2">
        <f>IF(E80&gt;35,SUM(C80:E80),SUM(C80:D80))</f>
        <v>64</v>
      </c>
      <c r="G80">
        <f t="shared" si="14"/>
        <v>7</v>
      </c>
    </row>
    <row r="81" spans="1:7" x14ac:dyDescent="0.3">
      <c r="A81" t="s">
        <v>177</v>
      </c>
      <c r="B81" t="s">
        <v>178</v>
      </c>
      <c r="C81">
        <v>12</v>
      </c>
      <c r="D81">
        <v>15</v>
      </c>
      <c r="E81">
        <v>60</v>
      </c>
      <c r="F81" s="2">
        <f t="shared" si="16"/>
        <v>87</v>
      </c>
      <c r="G81">
        <f t="shared" si="14"/>
        <v>9</v>
      </c>
    </row>
    <row r="82" spans="1:7" x14ac:dyDescent="0.3">
      <c r="A82" t="s">
        <v>30</v>
      </c>
      <c r="B82" t="s">
        <v>31</v>
      </c>
      <c r="C82">
        <v>13</v>
      </c>
      <c r="D82">
        <v>12</v>
      </c>
      <c r="E82">
        <v>52</v>
      </c>
      <c r="F82" s="2">
        <f>IF(E82&gt;35,SUM(C82:E82),SUM(C82:D82))</f>
        <v>77</v>
      </c>
      <c r="G82">
        <f t="shared" si="14"/>
        <v>8</v>
      </c>
    </row>
    <row r="83" spans="1:7" x14ac:dyDescent="0.3">
      <c r="A83" t="s">
        <v>146</v>
      </c>
      <c r="B83" t="s">
        <v>147</v>
      </c>
      <c r="C83">
        <v>14</v>
      </c>
      <c r="D83">
        <v>14</v>
      </c>
      <c r="E83">
        <v>44</v>
      </c>
      <c r="F83" s="2">
        <f t="shared" ref="F83:F87" si="17">IF(E83&gt;35,SUM(C83:E83),SUM(C83:D83))</f>
        <v>72</v>
      </c>
      <c r="G83">
        <f t="shared" si="14"/>
        <v>8</v>
      </c>
    </row>
    <row r="84" spans="1:7" x14ac:dyDescent="0.3">
      <c r="A84" t="s">
        <v>150</v>
      </c>
      <c r="B84" t="s">
        <v>151</v>
      </c>
      <c r="C84">
        <v>15</v>
      </c>
      <c r="D84">
        <v>12</v>
      </c>
      <c r="E84">
        <v>42</v>
      </c>
      <c r="F84" s="2">
        <f t="shared" si="17"/>
        <v>69</v>
      </c>
      <c r="G84">
        <f t="shared" si="14"/>
        <v>7</v>
      </c>
    </row>
    <row r="85" spans="1:7" x14ac:dyDescent="0.3">
      <c r="A85" t="s">
        <v>104</v>
      </c>
      <c r="B85" t="s">
        <v>105</v>
      </c>
      <c r="C85">
        <v>15</v>
      </c>
      <c r="D85">
        <v>15</v>
      </c>
      <c r="E85">
        <v>42</v>
      </c>
      <c r="F85" s="2">
        <f t="shared" si="17"/>
        <v>72</v>
      </c>
      <c r="G85">
        <f t="shared" si="14"/>
        <v>8</v>
      </c>
    </row>
    <row r="86" spans="1:7" x14ac:dyDescent="0.3">
      <c r="A86" t="s">
        <v>46</v>
      </c>
      <c r="B86" t="s">
        <v>47</v>
      </c>
      <c r="C86">
        <v>10</v>
      </c>
      <c r="D86">
        <v>12</v>
      </c>
      <c r="E86">
        <v>30</v>
      </c>
      <c r="F86" s="2">
        <f>IF(E86&gt;35,SUM(C86:E86),SUM(C86:D86))</f>
        <v>22</v>
      </c>
      <c r="G86">
        <f t="shared" si="14"/>
        <v>5</v>
      </c>
    </row>
    <row r="87" spans="1:7" x14ac:dyDescent="0.3">
      <c r="A87" t="s">
        <v>128</v>
      </c>
      <c r="B87" t="s">
        <v>129</v>
      </c>
      <c r="C87">
        <v>8</v>
      </c>
      <c r="D87">
        <v>8</v>
      </c>
      <c r="E87">
        <v>24</v>
      </c>
      <c r="F87" s="2">
        <f t="shared" si="17"/>
        <v>16</v>
      </c>
      <c r="G87">
        <f t="shared" si="14"/>
        <v>5</v>
      </c>
    </row>
    <row r="88" spans="1:7" x14ac:dyDescent="0.3">
      <c r="A88" t="s">
        <v>124</v>
      </c>
      <c r="B88" t="s">
        <v>125</v>
      </c>
      <c r="C88">
        <v>15</v>
      </c>
      <c r="D88">
        <v>15</v>
      </c>
      <c r="E88">
        <v>38</v>
      </c>
      <c r="F88" s="2">
        <f>IF(E88&gt;35,SUM(C88:E88),SUM(C88:D88))</f>
        <v>68</v>
      </c>
      <c r="G88">
        <f t="shared" si="14"/>
        <v>7</v>
      </c>
    </row>
  </sheetData>
  <sortState xmlns:xlrd2="http://schemas.microsoft.com/office/spreadsheetml/2017/richdata2" ref="A2:G89">
    <sortCondition ref="A2:A89"/>
  </sortState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Comment</cp:lastModifiedBy>
  <dcterms:created xsi:type="dcterms:W3CDTF">2023-01-16T17:54:36Z</dcterms:created>
  <dcterms:modified xsi:type="dcterms:W3CDTF">2023-01-16T20:14:40Z</dcterms:modified>
</cp:coreProperties>
</file>